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25E15B1E-F79C-47C5-BF72-32A4FB6B0433}" xr6:coauthVersionLast="37" xr6:coauthVersionMax="37" xr10:uidLastSave="{00000000-0000-0000-0000-000000000000}"/>
  <bookViews>
    <workbookView xWindow="0" yWindow="0" windowWidth="28800" windowHeight="12225" xr2:uid="{AB9B0D73-F117-42A2-BBFF-AE57119075A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F20" i="1"/>
  <c r="F19" i="1"/>
  <c r="F18" i="1"/>
  <c r="F17" i="1"/>
  <c r="F22" i="1" s="1"/>
  <c r="E14" i="1"/>
  <c r="D14" i="1"/>
  <c r="C14" i="1"/>
  <c r="F12" i="1"/>
  <c r="F11" i="1"/>
  <c r="F10" i="1"/>
  <c r="F9" i="1"/>
  <c r="F14" i="1" s="1"/>
</calcChain>
</file>

<file path=xl/sharedStrings.xml><?xml version="1.0" encoding="utf-8"?>
<sst xmlns="http://schemas.openxmlformats.org/spreadsheetml/2006/main" count="34" uniqueCount="23">
  <si>
    <t>Tabel 8.1.1 Panjang Jalan Dirinci Menurut Keadaan dan Status Jalan</t>
  </si>
  <si>
    <t>di Kabupaten Kudus Tahun 2016 (Km)</t>
  </si>
  <si>
    <t>No.</t>
  </si>
  <si>
    <t>Keadaan</t>
  </si>
  <si>
    <t>Status Jalan</t>
  </si>
  <si>
    <t>Jumlah</t>
  </si>
  <si>
    <t>Jalan Nasional</t>
  </si>
  <si>
    <t>Jalan Propinsi</t>
  </si>
  <si>
    <t>Jalan Kabupaten</t>
  </si>
  <si>
    <t>I</t>
  </si>
  <si>
    <t>Jenis Permukaan</t>
  </si>
  <si>
    <t>Aspal</t>
  </si>
  <si>
    <t>Makadam</t>
  </si>
  <si>
    <t>0,000</t>
  </si>
  <si>
    <t>Tanah</t>
  </si>
  <si>
    <t>Beton</t>
  </si>
  <si>
    <t>II</t>
  </si>
  <si>
    <t>Kondisi Jalan</t>
  </si>
  <si>
    <t>Baik</t>
  </si>
  <si>
    <t>Sedang</t>
  </si>
  <si>
    <t>Rusak Ringan</t>
  </si>
  <si>
    <t>Rusak Berat</t>
  </si>
  <si>
    <t>Sumber : Dinas Pekerjaan Umum dan Penataan Ruang 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</si>
</sst>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5" formatCode="_(* #,##0.000_);_(* \(#,##0.000\);_(* &quot;-&quot;_);_(@_)"/>
    <numFmt numFmtId="166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3" fillId="0" borderId="20" xfId="0" applyNumberFormat="1" applyFont="1" applyBorder="1" applyAlignment="1">
      <alignment horizontal="left" indent="1"/>
    </xf>
    <xf numFmtId="0" fontId="3" fillId="0" borderId="19" xfId="0" applyNumberFormat="1" applyFont="1" applyBorder="1" applyAlignment="1">
      <alignment horizontal="left" indent="1"/>
    </xf>
    <xf numFmtId="0" fontId="3" fillId="0" borderId="21" xfId="0" applyNumberFormat="1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0" borderId="18" xfId="0" applyFont="1" applyBorder="1" applyAlignment="1">
      <alignment horizontal="center"/>
    </xf>
    <xf numFmtId="165" fontId="3" fillId="0" borderId="21" xfId="1" applyNumberFormat="1" applyFont="1" applyBorder="1" applyAlignment="1">
      <alignment horizontal="left" indent="1"/>
    </xf>
    <xf numFmtId="165" fontId="3" fillId="0" borderId="22" xfId="2" applyNumberFormat="1" applyFont="1" applyBorder="1" applyAlignment="1">
      <alignment horizontal="left" indent="1"/>
    </xf>
    <xf numFmtId="165" fontId="3" fillId="0" borderId="21" xfId="1" quotePrefix="1" applyNumberFormat="1" applyFont="1" applyBorder="1" applyAlignment="1">
      <alignment horizontal="right"/>
    </xf>
    <xf numFmtId="165" fontId="3" fillId="0" borderId="20" xfId="2" applyNumberFormat="1" applyFont="1" applyBorder="1" applyAlignment="1">
      <alignment horizontal="left" indent="1"/>
    </xf>
    <xf numFmtId="165" fontId="3" fillId="0" borderId="19" xfId="2" applyNumberFormat="1" applyFont="1" applyBorder="1" applyAlignment="1">
      <alignment horizontal="left" indent="1"/>
    </xf>
    <xf numFmtId="165" fontId="3" fillId="0" borderId="21" xfId="2" applyNumberFormat="1" applyFont="1" applyBorder="1" applyAlignment="1">
      <alignment horizontal="left" indent="1"/>
    </xf>
    <xf numFmtId="0" fontId="2" fillId="0" borderId="14" xfId="0" applyFont="1" applyBorder="1"/>
    <xf numFmtId="165" fontId="3" fillId="0" borderId="15" xfId="2" applyNumberFormat="1" applyFont="1" applyBorder="1" applyAlignment="1">
      <alignment horizontal="left" indent="1"/>
    </xf>
    <xf numFmtId="165" fontId="3" fillId="0" borderId="14" xfId="2" applyNumberFormat="1" applyFont="1" applyBorder="1" applyAlignment="1">
      <alignment horizontal="left" indent="1"/>
    </xf>
    <xf numFmtId="165" fontId="3" fillId="0" borderId="16" xfId="2" applyNumberFormat="1" applyFont="1" applyBorder="1" applyAlignment="1">
      <alignment horizontal="left" indent="1"/>
    </xf>
    <xf numFmtId="165" fontId="3" fillId="0" borderId="17" xfId="2" applyNumberFormat="1" applyFont="1" applyBorder="1" applyAlignment="1">
      <alignment horizontal="left" indent="1"/>
    </xf>
    <xf numFmtId="0" fontId="3" fillId="0" borderId="7" xfId="0" applyFont="1" applyBorder="1"/>
    <xf numFmtId="0" fontId="3" fillId="0" borderId="8" xfId="0" applyFont="1" applyBorder="1"/>
    <xf numFmtId="165" fontId="4" fillId="0" borderId="21" xfId="1" quotePrefix="1" applyNumberFormat="1" applyFont="1" applyBorder="1" applyAlignment="1">
      <alignment horizontal="right"/>
    </xf>
    <xf numFmtId="165" fontId="3" fillId="0" borderId="23" xfId="1" applyNumberFormat="1" applyFont="1" applyBorder="1" applyAlignment="1">
      <alignment horizontal="left" indent="1"/>
    </xf>
    <xf numFmtId="166" fontId="4" fillId="0" borderId="12" xfId="1" applyNumberFormat="1" applyFont="1" applyBorder="1" applyAlignment="1">
      <alignment horizontal="left" indent="1"/>
    </xf>
    <xf numFmtId="0" fontId="3" fillId="0" borderId="24" xfId="0" applyFont="1" applyBorder="1"/>
    <xf numFmtId="0" fontId="2" fillId="0" borderId="25" xfId="0" applyFont="1" applyBorder="1"/>
    <xf numFmtId="165" fontId="3" fillId="0" borderId="26" xfId="1" applyNumberFormat="1" applyFont="1" applyBorder="1"/>
    <xf numFmtId="165" fontId="3" fillId="0" borderId="27" xfId="1" applyNumberFormat="1" applyFont="1" applyBorder="1"/>
    <xf numFmtId="165" fontId="3" fillId="0" borderId="28" xfId="1" applyNumberFormat="1" applyFont="1" applyBorder="1"/>
    <xf numFmtId="165" fontId="3" fillId="0" borderId="29" xfId="2" applyNumberFormat="1" applyFont="1" applyBorder="1"/>
    <xf numFmtId="0" fontId="3" fillId="0" borderId="0" xfId="0" applyFont="1"/>
    <xf numFmtId="165" fontId="3" fillId="0" borderId="0" xfId="2" applyNumberFormat="1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626E-B0D6-4044-B274-299819234489}">
  <dimension ref="A1:F24"/>
  <sheetViews>
    <sheetView tabSelected="1" workbookViewId="0">
      <selection activeCell="I10" sqref="I10"/>
    </sheetView>
  </sheetViews>
  <sheetFormatPr defaultRowHeight="15" x14ac:dyDescent="0.25"/>
  <cols>
    <col min="1" max="1" width="5.7109375" customWidth="1"/>
    <col min="2" max="2" width="26.85546875" customWidth="1"/>
    <col min="3" max="3" width="15.7109375" customWidth="1"/>
    <col min="4" max="4" width="16.7109375" customWidth="1"/>
    <col min="5" max="5" width="18.42578125" customWidth="1"/>
    <col min="6" max="6" width="14.71093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1" t="s">
        <v>1</v>
      </c>
      <c r="B2" s="2"/>
      <c r="C2" s="2"/>
      <c r="D2" s="2"/>
      <c r="E2" s="2"/>
      <c r="F2" s="2"/>
    </row>
    <row r="3" spans="1:6" ht="15.75" thickBot="1" x14ac:dyDescent="0.3">
      <c r="A3" s="1"/>
      <c r="B3" s="2"/>
      <c r="C3" s="2"/>
      <c r="D3" s="2"/>
      <c r="E3" s="2"/>
      <c r="F3" s="2"/>
    </row>
    <row r="4" spans="1:6" ht="15.75" thickTop="1" x14ac:dyDescent="0.25">
      <c r="A4" s="3" t="s">
        <v>2</v>
      </c>
      <c r="B4" s="4" t="s">
        <v>3</v>
      </c>
      <c r="C4" s="5" t="s">
        <v>4</v>
      </c>
      <c r="D4" s="6"/>
      <c r="E4" s="7"/>
      <c r="F4" s="8" t="s">
        <v>5</v>
      </c>
    </row>
    <row r="5" spans="1:6" x14ac:dyDescent="0.25">
      <c r="A5" s="9"/>
      <c r="B5" s="10"/>
      <c r="C5" s="11" t="s">
        <v>6</v>
      </c>
      <c r="D5" s="12" t="s">
        <v>7</v>
      </c>
      <c r="E5" s="13" t="s">
        <v>8</v>
      </c>
      <c r="F5" s="14"/>
    </row>
    <row r="6" spans="1:6" x14ac:dyDescent="0.25">
      <c r="A6" s="15">
        <v>1</v>
      </c>
      <c r="B6" s="16">
        <v>2</v>
      </c>
      <c r="C6" s="17">
        <v>3</v>
      </c>
      <c r="D6" s="16">
        <v>4</v>
      </c>
      <c r="E6" s="18">
        <v>5</v>
      </c>
      <c r="F6" s="19">
        <v>6</v>
      </c>
    </row>
    <row r="7" spans="1:6" x14ac:dyDescent="0.25">
      <c r="A7" s="20"/>
      <c r="B7" s="21"/>
      <c r="C7" s="22"/>
      <c r="D7" s="21"/>
      <c r="E7" s="23"/>
      <c r="F7" s="24"/>
    </row>
    <row r="8" spans="1:6" x14ac:dyDescent="0.25">
      <c r="A8" s="25" t="s">
        <v>9</v>
      </c>
      <c r="B8" s="26" t="s">
        <v>10</v>
      </c>
      <c r="C8" s="27"/>
      <c r="D8" s="28"/>
      <c r="E8" s="29"/>
      <c r="F8" s="30"/>
    </row>
    <row r="9" spans="1:6" x14ac:dyDescent="0.25">
      <c r="A9" s="31">
        <v>1</v>
      </c>
      <c r="B9" s="21" t="s">
        <v>11</v>
      </c>
      <c r="C9" s="32">
        <v>13.09</v>
      </c>
      <c r="D9" s="32">
        <v>36.33</v>
      </c>
      <c r="E9" s="32">
        <v>600.61099999999999</v>
      </c>
      <c r="F9" s="33">
        <f>C9+D9+E9</f>
        <v>650.03099999999995</v>
      </c>
    </row>
    <row r="10" spans="1:6" x14ac:dyDescent="0.25">
      <c r="A10" s="31">
        <v>2</v>
      </c>
      <c r="B10" s="21" t="s">
        <v>12</v>
      </c>
      <c r="C10" s="34" t="s">
        <v>13</v>
      </c>
      <c r="D10" s="34" t="s">
        <v>13</v>
      </c>
      <c r="E10" s="32">
        <v>0</v>
      </c>
      <c r="F10" s="33">
        <f>C10+D10+E10</f>
        <v>0</v>
      </c>
    </row>
    <row r="11" spans="1:6" x14ac:dyDescent="0.25">
      <c r="A11" s="31">
        <v>3</v>
      </c>
      <c r="B11" s="21" t="s">
        <v>14</v>
      </c>
      <c r="C11" s="34" t="s">
        <v>13</v>
      </c>
      <c r="D11" s="34" t="s">
        <v>13</v>
      </c>
      <c r="E11" s="32">
        <v>4.3860000000000001</v>
      </c>
      <c r="F11" s="33">
        <f>C11+D11+E11</f>
        <v>4.3860000000000001</v>
      </c>
    </row>
    <row r="12" spans="1:6" x14ac:dyDescent="0.25">
      <c r="A12" s="31">
        <v>4</v>
      </c>
      <c r="B12" s="21" t="s">
        <v>15</v>
      </c>
      <c r="C12" s="32">
        <v>11.5</v>
      </c>
      <c r="D12" s="32">
        <v>15.2</v>
      </c>
      <c r="E12" s="32">
        <v>34.265000000000001</v>
      </c>
      <c r="F12" s="33">
        <f>C12+D12+E12</f>
        <v>60.965000000000003</v>
      </c>
    </row>
    <row r="13" spans="1:6" x14ac:dyDescent="0.25">
      <c r="A13" s="31"/>
      <c r="B13" s="21"/>
      <c r="C13" s="35"/>
      <c r="D13" s="36"/>
      <c r="E13" s="37"/>
      <c r="F13" s="33"/>
    </row>
    <row r="14" spans="1:6" x14ac:dyDescent="0.25">
      <c r="A14" s="15"/>
      <c r="B14" s="38" t="s">
        <v>5</v>
      </c>
      <c r="C14" s="39">
        <f>SUM(C9:C13)</f>
        <v>24.59</v>
      </c>
      <c r="D14" s="40">
        <f>SUM(D9:D13)</f>
        <v>51.53</v>
      </c>
      <c r="E14" s="41">
        <f>SUM(E9:E13)</f>
        <v>639.26199999999994</v>
      </c>
      <c r="F14" s="42">
        <f>SUM(F9:F13)</f>
        <v>715.38199999999995</v>
      </c>
    </row>
    <row r="15" spans="1:6" x14ac:dyDescent="0.25">
      <c r="A15" s="31"/>
      <c r="B15" s="21"/>
      <c r="C15" s="35"/>
      <c r="D15" s="36"/>
      <c r="E15" s="37"/>
      <c r="F15" s="33"/>
    </row>
    <row r="16" spans="1:6" x14ac:dyDescent="0.25">
      <c r="A16" s="25" t="s">
        <v>16</v>
      </c>
      <c r="B16" s="26" t="s">
        <v>17</v>
      </c>
      <c r="C16" s="35"/>
      <c r="D16" s="36"/>
      <c r="E16" s="37"/>
      <c r="F16" s="33"/>
    </row>
    <row r="17" spans="1:6" x14ac:dyDescent="0.25">
      <c r="A17" s="31">
        <v>1</v>
      </c>
      <c r="B17" s="21" t="s">
        <v>18</v>
      </c>
      <c r="C17" s="32">
        <v>24.59</v>
      </c>
      <c r="D17" s="32">
        <v>51.53</v>
      </c>
      <c r="E17" s="32">
        <v>313.76506999999998</v>
      </c>
      <c r="F17" s="33">
        <f>C17+D17+E17</f>
        <v>389.88506999999998</v>
      </c>
    </row>
    <row r="18" spans="1:6" x14ac:dyDescent="0.25">
      <c r="A18" s="31">
        <v>2</v>
      </c>
      <c r="B18" s="21" t="s">
        <v>19</v>
      </c>
      <c r="C18" s="34" t="s">
        <v>13</v>
      </c>
      <c r="D18" s="34" t="s">
        <v>13</v>
      </c>
      <c r="E18" s="32">
        <v>181.98237</v>
      </c>
      <c r="F18" s="33">
        <f>C18+D18+E18</f>
        <v>181.98237</v>
      </c>
    </row>
    <row r="19" spans="1:6" x14ac:dyDescent="0.25">
      <c r="A19" s="31">
        <v>3</v>
      </c>
      <c r="B19" s="21" t="s">
        <v>20</v>
      </c>
      <c r="C19" s="34" t="s">
        <v>13</v>
      </c>
      <c r="D19" s="34" t="s">
        <v>13</v>
      </c>
      <c r="E19" s="32">
        <v>89.020160000000004</v>
      </c>
      <c r="F19" s="33">
        <f>C19+D19+E19</f>
        <v>89.020160000000004</v>
      </c>
    </row>
    <row r="20" spans="1:6" x14ac:dyDescent="0.25">
      <c r="A20" s="31">
        <v>4</v>
      </c>
      <c r="B20" s="21" t="s">
        <v>21</v>
      </c>
      <c r="C20" s="34" t="s">
        <v>13</v>
      </c>
      <c r="D20" s="34" t="s">
        <v>13</v>
      </c>
      <c r="E20" s="32">
        <v>54.494100000000003</v>
      </c>
      <c r="F20" s="33">
        <f>C20+D20+E20</f>
        <v>54.494100000000003</v>
      </c>
    </row>
    <row r="21" spans="1:6" x14ac:dyDescent="0.25">
      <c r="A21" s="43"/>
      <c r="B21" s="44"/>
      <c r="C21" s="45"/>
      <c r="D21" s="45"/>
      <c r="E21" s="46"/>
      <c r="F21" s="47"/>
    </row>
    <row r="22" spans="1:6" ht="15.75" thickBot="1" x14ac:dyDescent="0.3">
      <c r="A22" s="48"/>
      <c r="B22" s="49" t="s">
        <v>5</v>
      </c>
      <c r="C22" s="50">
        <f>SUM(C17:C21)</f>
        <v>24.59</v>
      </c>
      <c r="D22" s="51">
        <f>SUM(D17:D21)</f>
        <v>51.53</v>
      </c>
      <c r="E22" s="52">
        <f>SUM(E17:E21)</f>
        <v>639.26170000000002</v>
      </c>
      <c r="F22" s="53">
        <f>SUM(F17:F21)</f>
        <v>715.38170000000002</v>
      </c>
    </row>
    <row r="23" spans="1:6" ht="15.75" thickTop="1" x14ac:dyDescent="0.25">
      <c r="A23" s="54"/>
      <c r="B23" s="54"/>
      <c r="C23" s="55"/>
      <c r="D23" s="55"/>
      <c r="E23" s="55"/>
      <c r="F23" s="55"/>
    </row>
    <row r="24" spans="1:6" x14ac:dyDescent="0.25">
      <c r="A24" s="54" t="s">
        <v>22</v>
      </c>
      <c r="B24" s="54"/>
      <c r="C24" s="55"/>
      <c r="D24" s="55"/>
      <c r="E24" s="55"/>
      <c r="F24" s="55"/>
    </row>
  </sheetData>
  <mergeCells count="3">
    <mergeCell ref="A4:A5"/>
    <mergeCell ref="B4:B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2018-10-19T01:03:35Z</dcterms:created>
  <dcterms:modified xsi:type="dcterms:W3CDTF">2018-10-19T01:28:33Z</dcterms:modified>
</cp:coreProperties>
</file>