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PSE-2\Documents\DATA JALAN 2018\"/>
    </mc:Choice>
  </mc:AlternateContent>
  <xr:revisionPtr revIDLastSave="0" documentId="8_{955F4388-D4B5-4BC6-BB87-846892AFFA27}" xr6:coauthVersionLast="37" xr6:coauthVersionMax="37" xr10:uidLastSave="{00000000-0000-0000-0000-000000000000}"/>
  <bookViews>
    <workbookView xWindow="0" yWindow="0" windowWidth="28800" windowHeight="12225" xr2:uid="{770F46F8-7D35-4EA5-A54C-40E151B4A4CB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B13" i="1"/>
  <c r="G12" i="1"/>
  <c r="G11" i="1"/>
  <c r="G8" i="1" s="1"/>
  <c r="G10" i="1"/>
</calcChain>
</file>

<file path=xl/sharedStrings.xml><?xml version="1.0" encoding="utf-8"?>
<sst xmlns="http://schemas.openxmlformats.org/spreadsheetml/2006/main" count="18" uniqueCount="17">
  <si>
    <t>Tabel 8.1.4 Persentase Panjang Propinsi Menurut Keadaan Jalan</t>
  </si>
  <si>
    <t>di Kabupaten Kudus Tahun 2012 - 2016 (%)</t>
  </si>
  <si>
    <t>No.</t>
  </si>
  <si>
    <t>Keadaan</t>
  </si>
  <si>
    <t>I</t>
  </si>
  <si>
    <t>Jenis Permukaan</t>
  </si>
  <si>
    <t>Aspal</t>
  </si>
  <si>
    <t>Kerikil</t>
  </si>
  <si>
    <t>Tanah</t>
  </si>
  <si>
    <t>II</t>
  </si>
  <si>
    <t>Kondisi Jalan</t>
  </si>
  <si>
    <t>Baik</t>
  </si>
  <si>
    <t>Sedang</t>
  </si>
  <si>
    <t>Rusak Ringan</t>
  </si>
  <si>
    <t>Rusak Berat</t>
  </si>
  <si>
    <t>0,000</t>
  </si>
  <si>
    <t>Sumber : Dinas Pekerjaan Umum dan Penataan Ruang  Kabupaten Kudus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</si>
</sst>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_);_(@_)"/>
    <numFmt numFmtId="165" formatCode="_(* #,##0_);_(* \(#,##0\);_(* &quot;-&quot;_);_(@_)"/>
    <numFmt numFmtId="166" formatCode="_(* #,##0.000_);_(* \(#,##0.000\);_(* &quot;-&quot;_);_(@_)"/>
  </numFmts>
  <fonts count="6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4" fillId="0" borderId="0" xfId="0" applyFont="1"/>
    <xf numFmtId="0" fontId="4" fillId="0" borderId="0" xfId="0" applyFont="1" applyAlignment="1">
      <alignment horizontal="centerContinuous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164" fontId="4" fillId="0" borderId="11" xfId="0" applyNumberFormat="1" applyFont="1" applyBorder="1" applyAlignment="1">
      <alignment horizontal="left" indent="1"/>
    </xf>
    <xf numFmtId="164" fontId="4" fillId="0" borderId="14" xfId="0" applyNumberFormat="1" applyFont="1" applyBorder="1" applyAlignment="1">
      <alignment horizontal="left" indent="1"/>
    </xf>
    <xf numFmtId="0" fontId="4" fillId="0" borderId="11" xfId="0" applyFont="1" applyBorder="1" applyAlignment="1">
      <alignment horizontal="left" indent="1"/>
    </xf>
    <xf numFmtId="0" fontId="4" fillId="0" borderId="14" xfId="0" applyFont="1" applyBorder="1" applyAlignment="1">
      <alignment horizontal="left" indent="1"/>
    </xf>
    <xf numFmtId="0" fontId="4" fillId="0" borderId="10" xfId="0" applyFont="1" applyBorder="1" applyAlignment="1">
      <alignment horizontal="center"/>
    </xf>
    <xf numFmtId="164" fontId="4" fillId="0" borderId="11" xfId="2" applyNumberFormat="1" applyFont="1" applyBorder="1" applyAlignment="1">
      <alignment horizontal="left" indent="1"/>
    </xf>
    <xf numFmtId="164" fontId="4" fillId="0" borderId="14" xfId="2" applyNumberFormat="1" applyFont="1" applyBorder="1" applyAlignment="1">
      <alignment horizontal="left" indent="1"/>
    </xf>
    <xf numFmtId="166" fontId="4" fillId="0" borderId="11" xfId="2" applyNumberFormat="1" applyFont="1" applyBorder="1" applyAlignment="1">
      <alignment horizontal="left" indent="1"/>
    </xf>
    <xf numFmtId="166" fontId="4" fillId="0" borderId="14" xfId="2" applyNumberFormat="1" applyFont="1" applyBorder="1" applyAlignment="1">
      <alignment horizontal="left" indent="1"/>
    </xf>
    <xf numFmtId="164" fontId="4" fillId="0" borderId="11" xfId="1" applyNumberFormat="1" applyFont="1" applyBorder="1" applyAlignment="1">
      <alignment horizontal="left" indent="1"/>
    </xf>
    <xf numFmtId="164" fontId="5" fillId="0" borderId="14" xfId="2" applyNumberFormat="1" applyFont="1" applyBorder="1" applyAlignment="1">
      <alignment horizontal="left" indent="1"/>
    </xf>
    <xf numFmtId="164" fontId="4" fillId="0" borderId="11" xfId="2" quotePrefix="1" applyNumberFormat="1" applyFont="1" applyBorder="1" applyAlignment="1">
      <alignment horizontal="right"/>
    </xf>
    <xf numFmtId="0" fontId="4" fillId="0" borderId="15" xfId="0" applyFont="1" applyBorder="1"/>
    <xf numFmtId="0" fontId="4" fillId="0" borderId="16" xfId="0" applyFont="1" applyBorder="1"/>
    <xf numFmtId="166" fontId="4" fillId="0" borderId="16" xfId="1" applyNumberFormat="1" applyFont="1" applyBorder="1" applyAlignment="1">
      <alignment horizontal="left" indent="1"/>
    </xf>
    <xf numFmtId="166" fontId="4" fillId="0" borderId="17" xfId="1" applyNumberFormat="1" applyFont="1" applyBorder="1" applyAlignment="1">
      <alignment horizontal="left" indent="1"/>
    </xf>
    <xf numFmtId="165" fontId="4" fillId="0" borderId="16" xfId="1" applyNumberFormat="1" applyFont="1" applyBorder="1" applyAlignment="1">
      <alignment horizontal="left" indent="1"/>
    </xf>
    <xf numFmtId="165" fontId="5" fillId="0" borderId="18" xfId="1" applyNumberFormat="1" applyFont="1" applyBorder="1" applyAlignment="1">
      <alignment horizontal="left" indent="1"/>
    </xf>
    <xf numFmtId="166" fontId="4" fillId="0" borderId="19" xfId="2" applyNumberFormat="1" applyFont="1" applyBorder="1"/>
    <xf numFmtId="166" fontId="4" fillId="0" borderId="0" xfId="2" applyNumberFormat="1" applyFont="1"/>
    <xf numFmtId="0" fontId="3" fillId="0" borderId="0" xfId="0" applyFont="1"/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open%20data%202018\Data%20Jalan%20Untuk%20BPS%202017%20fix%20(1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,1"/>
      <sheetName val="8,2"/>
      <sheetName val="8,3"/>
      <sheetName val="8,4"/>
      <sheetName val="8,5"/>
      <sheetName val="8,6"/>
      <sheetName val="8,7"/>
      <sheetName val="8,8"/>
      <sheetName val="7,1ka"/>
      <sheetName val="7,2ka"/>
      <sheetName val="7,3ka"/>
      <sheetName val="7,1ko"/>
      <sheetName val="7,2ko"/>
      <sheetName val="7,3ko"/>
      <sheetName val="7,1jati"/>
      <sheetName val="7,2jati"/>
      <sheetName val="7,3jati"/>
      <sheetName val="7,1u"/>
      <sheetName val="7,2u"/>
      <sheetName val="7,3u"/>
      <sheetName val="7,1me"/>
      <sheetName val="7,2me"/>
      <sheetName val="7,3me"/>
      <sheetName val="7,1je"/>
      <sheetName val="7,2je"/>
      <sheetName val="7,3je"/>
      <sheetName val="7,1bae"/>
      <sheetName val="7,2bae"/>
      <sheetName val="7,3bae"/>
      <sheetName val="7,1ge"/>
      <sheetName val="7,2ge"/>
      <sheetName val="7,3ge"/>
      <sheetName val="7,1da"/>
      <sheetName val="7,2da"/>
      <sheetName val="7,3da"/>
      <sheetName val="Sheet10"/>
      <sheetName val="Sheet1"/>
    </sheetNames>
    <sheetDataSet>
      <sheetData sheetId="0"/>
      <sheetData sheetId="1"/>
      <sheetData sheetId="2">
        <row r="9">
          <cell r="G9">
            <v>36.33</v>
          </cell>
        </row>
        <row r="10">
          <cell r="G10">
            <v>0</v>
          </cell>
        </row>
        <row r="11">
          <cell r="G11">
            <v>0</v>
          </cell>
        </row>
        <row r="12">
          <cell r="B12" t="str">
            <v>Beton</v>
          </cell>
          <cell r="G12">
            <v>15.2</v>
          </cell>
        </row>
        <row r="14">
          <cell r="G14">
            <v>51.53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2F804A-3322-4F1C-94F4-E7F1A52B74BC}">
  <dimension ref="A1:G23"/>
  <sheetViews>
    <sheetView tabSelected="1" workbookViewId="0">
      <selection activeCell="L10" sqref="L10"/>
    </sheetView>
  </sheetViews>
  <sheetFormatPr defaultRowHeight="15" x14ac:dyDescent="0.25"/>
  <cols>
    <col min="1" max="1" width="5.7109375" customWidth="1"/>
    <col min="2" max="2" width="26.85546875" customWidth="1"/>
    <col min="3" max="7" width="12.7109375" customWidth="1"/>
  </cols>
  <sheetData>
    <row r="1" spans="1:7" ht="15.75" x14ac:dyDescent="0.25">
      <c r="A1" s="1" t="s">
        <v>0</v>
      </c>
      <c r="B1" s="2"/>
      <c r="C1" s="2"/>
      <c r="D1" s="2"/>
      <c r="E1" s="2"/>
      <c r="F1" s="2"/>
      <c r="G1" s="3"/>
    </row>
    <row r="2" spans="1:7" ht="15.75" x14ac:dyDescent="0.25">
      <c r="A2" s="1" t="s">
        <v>1</v>
      </c>
      <c r="B2" s="2"/>
      <c r="C2" s="2"/>
      <c r="D2" s="2"/>
      <c r="E2" s="2"/>
      <c r="F2" s="2"/>
      <c r="G2" s="3"/>
    </row>
    <row r="3" spans="1:7" ht="15.75" thickBot="1" x14ac:dyDescent="0.3">
      <c r="A3" s="1"/>
      <c r="B3" s="4"/>
      <c r="C3" s="4"/>
      <c r="D3" s="4"/>
      <c r="E3" s="4"/>
      <c r="F3" s="4"/>
      <c r="G3" s="3"/>
    </row>
    <row r="4" spans="1:7" ht="15.75" thickTop="1" x14ac:dyDescent="0.25">
      <c r="A4" s="5" t="s">
        <v>2</v>
      </c>
      <c r="B4" s="6" t="s">
        <v>3</v>
      </c>
      <c r="C4" s="6">
        <v>2012</v>
      </c>
      <c r="D4" s="6">
        <v>2013</v>
      </c>
      <c r="E4" s="6">
        <v>2014</v>
      </c>
      <c r="F4" s="6">
        <v>2015</v>
      </c>
      <c r="G4" s="7">
        <v>2016</v>
      </c>
    </row>
    <row r="5" spans="1:7" x14ac:dyDescent="0.25">
      <c r="A5" s="8"/>
      <c r="B5" s="9"/>
      <c r="C5" s="9"/>
      <c r="D5" s="9"/>
      <c r="E5" s="9"/>
      <c r="F5" s="9"/>
      <c r="G5" s="10"/>
    </row>
    <row r="6" spans="1:7" x14ac:dyDescent="0.25">
      <c r="A6" s="11">
        <v>1</v>
      </c>
      <c r="B6" s="12">
        <v>2</v>
      </c>
      <c r="C6" s="12">
        <v>3</v>
      </c>
      <c r="D6" s="12">
        <v>4</v>
      </c>
      <c r="E6" s="12">
        <v>5</v>
      </c>
      <c r="F6" s="12">
        <v>6</v>
      </c>
      <c r="G6" s="13">
        <v>7</v>
      </c>
    </row>
    <row r="7" spans="1:7" x14ac:dyDescent="0.25">
      <c r="A7" s="14"/>
      <c r="B7" s="15"/>
      <c r="C7" s="15"/>
      <c r="D7" s="15"/>
      <c r="E7" s="15"/>
      <c r="F7" s="16"/>
      <c r="G7" s="17"/>
    </row>
    <row r="8" spans="1:7" x14ac:dyDescent="0.25">
      <c r="A8" s="18" t="s">
        <v>4</v>
      </c>
      <c r="B8" s="19" t="s">
        <v>5</v>
      </c>
      <c r="C8" s="20">
        <v>100</v>
      </c>
      <c r="D8" s="20">
        <v>100</v>
      </c>
      <c r="E8" s="20">
        <v>100</v>
      </c>
      <c r="F8" s="20">
        <v>100</v>
      </c>
      <c r="G8" s="21">
        <f>SUM(G10:G13)</f>
        <v>100</v>
      </c>
    </row>
    <row r="9" spans="1:7" x14ac:dyDescent="0.25">
      <c r="A9" s="18"/>
      <c r="B9" s="19"/>
      <c r="C9" s="22"/>
      <c r="D9" s="22"/>
      <c r="E9" s="22"/>
      <c r="F9" s="22"/>
      <c r="G9" s="23"/>
    </row>
    <row r="10" spans="1:7" x14ac:dyDescent="0.25">
      <c r="A10" s="24">
        <v>1</v>
      </c>
      <c r="B10" s="15" t="s">
        <v>6</v>
      </c>
      <c r="C10" s="25">
        <v>71.609657947686117</v>
      </c>
      <c r="D10" s="25">
        <v>71.609657947686117</v>
      </c>
      <c r="E10" s="25">
        <v>70.502619833106934</v>
      </c>
      <c r="F10" s="25">
        <v>70.502619833106934</v>
      </c>
      <c r="G10" s="26">
        <f>'[1]8,3'!G9/'[1]8,3'!G14*100</f>
        <v>70.502619833106934</v>
      </c>
    </row>
    <row r="11" spans="1:7" x14ac:dyDescent="0.25">
      <c r="A11" s="24">
        <v>2</v>
      </c>
      <c r="B11" s="15" t="s">
        <v>7</v>
      </c>
      <c r="C11" s="25">
        <v>0</v>
      </c>
      <c r="D11" s="25">
        <v>0</v>
      </c>
      <c r="E11" s="25">
        <v>0</v>
      </c>
      <c r="F11" s="25">
        <v>0</v>
      </c>
      <c r="G11" s="26">
        <f>'[1]8,3'!G10/'[1]8,3'!G14*100</f>
        <v>0</v>
      </c>
    </row>
    <row r="12" spans="1:7" x14ac:dyDescent="0.25">
      <c r="A12" s="24">
        <v>3</v>
      </c>
      <c r="B12" s="15" t="s">
        <v>8</v>
      </c>
      <c r="C12" s="25">
        <v>0</v>
      </c>
      <c r="D12" s="25">
        <v>0</v>
      </c>
      <c r="E12" s="25">
        <v>0</v>
      </c>
      <c r="F12" s="25">
        <v>0</v>
      </c>
      <c r="G12" s="26">
        <f>'[1]8,3'!G11/'[1]8,3'!G14*100</f>
        <v>0</v>
      </c>
    </row>
    <row r="13" spans="1:7" x14ac:dyDescent="0.25">
      <c r="A13" s="24">
        <v>4</v>
      </c>
      <c r="B13" s="15" t="str">
        <f>'[1]8,3'!B12</f>
        <v>Beton</v>
      </c>
      <c r="C13" s="25">
        <v>28.390342052313883</v>
      </c>
      <c r="D13" s="25">
        <v>28.390342052313883</v>
      </c>
      <c r="E13" s="25">
        <v>29.497380166893073</v>
      </c>
      <c r="F13" s="25">
        <v>29.497380166893073</v>
      </c>
      <c r="G13" s="26">
        <f>'[1]8,3'!G12/'[1]8,3'!G14*100</f>
        <v>29.497380166893073</v>
      </c>
    </row>
    <row r="14" spans="1:7" x14ac:dyDescent="0.25">
      <c r="A14" s="24"/>
      <c r="B14" s="15"/>
      <c r="C14" s="27"/>
      <c r="D14" s="27"/>
      <c r="E14" s="27"/>
      <c r="F14" s="27"/>
      <c r="G14" s="28"/>
    </row>
    <row r="15" spans="1:7" x14ac:dyDescent="0.25">
      <c r="A15" s="18" t="s">
        <v>9</v>
      </c>
      <c r="B15" s="19" t="s">
        <v>10</v>
      </c>
      <c r="C15" s="20">
        <v>99.999999999999986</v>
      </c>
      <c r="D15" s="20">
        <v>99.999999999999986</v>
      </c>
      <c r="E15" s="20">
        <v>100</v>
      </c>
      <c r="F15" s="20">
        <v>100</v>
      </c>
      <c r="G15" s="21">
        <v>100</v>
      </c>
    </row>
    <row r="16" spans="1:7" x14ac:dyDescent="0.25">
      <c r="A16" s="18"/>
      <c r="B16" s="19"/>
      <c r="C16" s="25"/>
      <c r="D16" s="25"/>
      <c r="E16" s="25"/>
      <c r="F16" s="25"/>
      <c r="G16" s="26"/>
    </row>
    <row r="17" spans="1:7" x14ac:dyDescent="0.25">
      <c r="A17" s="24">
        <v>1</v>
      </c>
      <c r="B17" s="15" t="s">
        <v>11</v>
      </c>
      <c r="C17" s="29">
        <v>46.16</v>
      </c>
      <c r="D17" s="29">
        <v>46.16</v>
      </c>
      <c r="E17" s="25">
        <v>70</v>
      </c>
      <c r="F17" s="25">
        <v>100</v>
      </c>
      <c r="G17" s="26">
        <v>100</v>
      </c>
    </row>
    <row r="18" spans="1:7" x14ac:dyDescent="0.25">
      <c r="A18" s="24">
        <v>2</v>
      </c>
      <c r="B18" s="15" t="s">
        <v>12</v>
      </c>
      <c r="C18" s="29">
        <v>47.29</v>
      </c>
      <c r="D18" s="29">
        <v>47.29</v>
      </c>
      <c r="E18" s="25">
        <v>20</v>
      </c>
      <c r="F18" s="25">
        <v>0</v>
      </c>
      <c r="G18" s="30">
        <v>0</v>
      </c>
    </row>
    <row r="19" spans="1:7" x14ac:dyDescent="0.25">
      <c r="A19" s="24">
        <v>3</v>
      </c>
      <c r="B19" s="15" t="s">
        <v>13</v>
      </c>
      <c r="C19" s="29">
        <v>6.55</v>
      </c>
      <c r="D19" s="29">
        <v>6.55</v>
      </c>
      <c r="E19" s="25">
        <v>7</v>
      </c>
      <c r="F19" s="25">
        <v>0</v>
      </c>
      <c r="G19" s="30">
        <v>0</v>
      </c>
    </row>
    <row r="20" spans="1:7" x14ac:dyDescent="0.25">
      <c r="A20" s="24">
        <v>4</v>
      </c>
      <c r="B20" s="15" t="s">
        <v>14</v>
      </c>
      <c r="C20" s="29" t="s">
        <v>15</v>
      </c>
      <c r="D20" s="31" t="s">
        <v>15</v>
      </c>
      <c r="E20" s="31">
        <v>3</v>
      </c>
      <c r="F20" s="25">
        <v>0</v>
      </c>
      <c r="G20" s="30">
        <v>0</v>
      </c>
    </row>
    <row r="21" spans="1:7" ht="15.75" thickBot="1" x14ac:dyDescent="0.3">
      <c r="A21" s="32"/>
      <c r="B21" s="33"/>
      <c r="C21" s="34"/>
      <c r="D21" s="35"/>
      <c r="E21" s="35"/>
      <c r="F21" s="36"/>
      <c r="G21" s="37"/>
    </row>
    <row r="22" spans="1:7" ht="15.75" thickTop="1" x14ac:dyDescent="0.25">
      <c r="A22" s="3"/>
      <c r="B22" s="3"/>
      <c r="C22" s="38"/>
      <c r="D22" s="39"/>
      <c r="E22" s="39"/>
      <c r="F22" s="39"/>
      <c r="G22" s="3"/>
    </row>
    <row r="23" spans="1:7" ht="15.75" x14ac:dyDescent="0.25">
      <c r="A23" s="40" t="s">
        <v>16</v>
      </c>
      <c r="B23" s="3"/>
      <c r="C23" s="39"/>
      <c r="D23" s="39"/>
      <c r="E23" s="39"/>
      <c r="F23" s="39"/>
      <c r="G23" s="3"/>
    </row>
  </sheetData>
  <mergeCells count="7">
    <mergeCell ref="G4:G5"/>
    <mergeCell ref="A4:A5"/>
    <mergeCell ref="B4:B5"/>
    <mergeCell ref="C4:C5"/>
    <mergeCell ref="D4:D5"/>
    <mergeCell ref="E4:E5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LPSE-2</dc:creator>
  <cp:lastModifiedBy>LPSE-2</cp:lastModifiedBy>
  <dcterms:created xsi:type="dcterms:W3CDTF">2018-10-19T01:14:09Z</dcterms:created>
  <dcterms:modified xsi:type="dcterms:W3CDTF">2018-10-19T01:32:56Z</dcterms:modified>
</cp:coreProperties>
</file>