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KESEHATAN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1" l="1"/>
  <c r="O32" i="1" s="1"/>
  <c r="M32" i="1"/>
  <c r="L32" i="1"/>
  <c r="I32" i="1"/>
  <c r="H32" i="1"/>
  <c r="F32" i="1"/>
  <c r="G32" i="1" s="1"/>
  <c r="E32" i="1"/>
  <c r="D32" i="1"/>
  <c r="C32" i="1"/>
  <c r="P13" i="1"/>
  <c r="P32" i="1" s="1"/>
  <c r="O13" i="1"/>
  <c r="M13" i="1"/>
  <c r="J13" i="1"/>
  <c r="J32" i="1" s="1"/>
  <c r="K32" i="1" s="1"/>
  <c r="I13" i="1"/>
  <c r="G13" i="1"/>
  <c r="E13" i="1"/>
  <c r="H5" i="1"/>
  <c r="G5" i="1"/>
  <c r="H4" i="1"/>
  <c r="G4" i="1"/>
  <c r="Q32" i="1" l="1"/>
  <c r="K13" i="1"/>
  <c r="Q13" i="1"/>
</calcChain>
</file>

<file path=xl/sharedStrings.xml><?xml version="1.0" encoding="utf-8"?>
<sst xmlns="http://schemas.openxmlformats.org/spreadsheetml/2006/main" count="33" uniqueCount="17">
  <si>
    <t>TABEL 12</t>
  </si>
  <si>
    <t>PERSENTASE DONOR DARAH DISKRINING TERHADAP HIV MENURUT JENIS KELAMIN</t>
  </si>
  <si>
    <t>NO</t>
  </si>
  <si>
    <t>UNIT TRANSFUSI DARAH</t>
  </si>
  <si>
    <t>DONOR DARAH</t>
  </si>
  <si>
    <t>JUMLAH PENDONOR</t>
  </si>
  <si>
    <t>SAMPEL DARAH DIPERIKSA/DISKRINING
TERHADAP HIV</t>
  </si>
  <si>
    <t>POSITIF HIV</t>
  </si>
  <si>
    <t>L</t>
  </si>
  <si>
    <t>P</t>
  </si>
  <si>
    <t>L + P</t>
  </si>
  <si>
    <t>L+P</t>
  </si>
  <si>
    <t>JUMLAH</t>
  </si>
  <si>
    <t>%</t>
  </si>
  <si>
    <t>UDD PMI KAB. KUDUS</t>
  </si>
  <si>
    <t>Sumber: …………….. (sebutkan)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</si>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</sst>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i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 wrapText="1"/>
    </xf>
    <xf numFmtId="0" fontId="3" fillId="0" borderId="7" xfId="0" quotePrefix="1" applyFont="1" applyFill="1" applyBorder="1" applyAlignment="1">
      <alignment horizontal="center" vertical="center" wrapText="1"/>
    </xf>
    <xf numFmtId="0" fontId="3" fillId="0" borderId="8" xfId="0" quotePrefix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quotePrefix="1" applyFont="1" applyFill="1" applyBorder="1" applyAlignment="1">
      <alignment horizontal="center" vertical="center" wrapText="1"/>
    </xf>
    <xf numFmtId="0" fontId="3" fillId="0" borderId="11" xfId="0" quotePrefix="1" applyFont="1" applyFill="1" applyBorder="1" applyAlignment="1">
      <alignment horizontal="center" vertical="center" wrapText="1"/>
    </xf>
    <xf numFmtId="0" fontId="3" fillId="0" borderId="12" xfId="0" quotePrefix="1" applyFont="1" applyFill="1" applyBorder="1" applyAlignment="1">
      <alignment horizontal="center" vertical="center" wrapText="1"/>
    </xf>
    <xf numFmtId="0" fontId="3" fillId="0" borderId="13" xfId="0" quotePrefix="1" applyFont="1" applyFill="1" applyBorder="1" applyAlignment="1">
      <alignment horizontal="center" vertical="center" wrapText="1"/>
    </xf>
    <xf numFmtId="0" fontId="3" fillId="0" borderId="14" xfId="0" quotePrefix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37" fontId="3" fillId="0" borderId="17" xfId="1" applyNumberFormat="1" applyFont="1" applyFill="1" applyBorder="1" applyAlignment="1">
      <alignment vertical="center"/>
    </xf>
    <xf numFmtId="2" fontId="3" fillId="0" borderId="17" xfId="1" applyNumberFormat="1" applyFont="1" applyFill="1" applyBorder="1" applyAlignment="1">
      <alignment vertical="center"/>
    </xf>
    <xf numFmtId="37" fontId="3" fillId="0" borderId="8" xfId="1" applyNumberFormat="1" applyFont="1" applyFill="1" applyBorder="1" applyAlignment="1">
      <alignment vertical="center"/>
    </xf>
    <xf numFmtId="37" fontId="3" fillId="0" borderId="5" xfId="1" applyNumberFormat="1" applyFont="1" applyFill="1" applyBorder="1" applyAlignment="1">
      <alignment vertical="center"/>
    </xf>
    <xf numFmtId="2" fontId="3" fillId="0" borderId="5" xfId="1" applyNumberFormat="1" applyFont="1" applyFill="1" applyBorder="1" applyAlignment="1">
      <alignment vertical="center"/>
    </xf>
    <xf numFmtId="37" fontId="3" fillId="0" borderId="18" xfId="1" applyNumberFormat="1" applyFont="1" applyFill="1" applyBorder="1" applyAlignment="1">
      <alignment vertical="center"/>
    </xf>
    <xf numFmtId="37" fontId="3" fillId="0" borderId="15" xfId="1" applyNumberFormat="1" applyFont="1" applyFill="1" applyBorder="1" applyAlignment="1">
      <alignment vertical="center"/>
    </xf>
    <xf numFmtId="2" fontId="3" fillId="0" borderId="15" xfId="1" applyNumberFormat="1" applyFont="1" applyFill="1" applyBorder="1" applyAlignment="1">
      <alignment vertical="center"/>
    </xf>
    <xf numFmtId="37" fontId="3" fillId="0" borderId="14" xfId="1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37" fontId="3" fillId="0" borderId="21" xfId="1" applyNumberFormat="1" applyFont="1" applyFill="1" applyBorder="1" applyAlignment="1">
      <alignment vertical="center"/>
    </xf>
    <xf numFmtId="37" fontId="3" fillId="0" borderId="22" xfId="1" applyNumberFormat="1" applyFont="1" applyFill="1" applyBorder="1" applyAlignment="1">
      <alignment vertical="center"/>
    </xf>
    <xf numFmtId="2" fontId="3" fillId="0" borderId="22" xfId="1" applyNumberFormat="1" applyFont="1" applyFill="1" applyBorder="1" applyAlignment="1">
      <alignment vertical="center"/>
    </xf>
    <xf numFmtId="164" fontId="3" fillId="0" borderId="22" xfId="1" applyNumberFormat="1" applyFont="1" applyFill="1" applyBorder="1" applyAlignment="1">
      <alignment vertical="center"/>
    </xf>
    <xf numFmtId="37" fontId="3" fillId="0" borderId="23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pen%20data%202018\FIX%20PROFIL%202018(AutoRecover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8"/>
      <sheetName val="67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</sheetNames>
    <sheetDataSet>
      <sheetData sheetId="0"/>
      <sheetData sheetId="1">
        <row r="5">
          <cell r="E5" t="str">
            <v>KABUPATEN/KOTA</v>
          </cell>
          <cell r="F5" t="str">
            <v>KUDUS</v>
          </cell>
        </row>
        <row r="6">
          <cell r="E6" t="str">
            <v xml:space="preserve">TAHUN </v>
          </cell>
          <cell r="F6">
            <v>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topLeftCell="A3" workbookViewId="0">
      <selection activeCell="B11" sqref="B11"/>
    </sheetView>
  </sheetViews>
  <sheetFormatPr defaultRowHeight="15" x14ac:dyDescent="0.25"/>
  <cols>
    <col min="1" max="1" width="5.7109375" customWidth="1"/>
    <col min="2" max="2" width="33.28515625" customWidth="1"/>
    <col min="3" max="17" width="9.7109375" customWidth="1"/>
  </cols>
  <sheetData>
    <row r="1" spans="1:17" x14ac:dyDescent="0.25">
      <c r="A1" s="4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5"/>
      <c r="B4" s="8"/>
      <c r="C4" s="5"/>
      <c r="D4" s="8"/>
      <c r="E4" s="9"/>
      <c r="F4" s="5"/>
      <c r="G4" s="9" t="str">
        <f>'[1]1'!E5</f>
        <v>KABUPATEN/KOTA</v>
      </c>
      <c r="H4" s="10" t="str">
        <f>'[1]1'!F5</f>
        <v>KUDUS</v>
      </c>
      <c r="I4" s="5"/>
      <c r="J4" s="10"/>
      <c r="K4" s="10"/>
      <c r="L4" s="10"/>
      <c r="M4" s="10"/>
      <c r="N4" s="10"/>
      <c r="O4" s="10"/>
      <c r="P4" s="10"/>
      <c r="Q4" s="11"/>
    </row>
    <row r="5" spans="1:17" x14ac:dyDescent="0.25">
      <c r="A5" s="5"/>
      <c r="B5" s="8"/>
      <c r="C5" s="8"/>
      <c r="D5" s="9"/>
      <c r="E5" s="9"/>
      <c r="F5" s="5"/>
      <c r="G5" s="9" t="str">
        <f>'[1]1'!E6</f>
        <v xml:space="preserve">TAHUN </v>
      </c>
      <c r="H5" s="10">
        <f>'[1]1'!F6</f>
        <v>2017</v>
      </c>
      <c r="I5" s="5"/>
      <c r="J5" s="10"/>
      <c r="K5" s="10"/>
      <c r="L5" s="10"/>
      <c r="M5" s="10"/>
      <c r="N5" s="10"/>
      <c r="O5" s="10"/>
      <c r="P5" s="10"/>
      <c r="Q5" s="11"/>
    </row>
    <row r="6" spans="1:17" ht="15.75" thickBot="1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x14ac:dyDescent="0.25">
      <c r="A7" s="12" t="s">
        <v>2</v>
      </c>
      <c r="B7" s="12" t="s">
        <v>3</v>
      </c>
      <c r="C7" s="13" t="s">
        <v>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  <c r="P7" s="14"/>
      <c r="Q7" s="15"/>
    </row>
    <row r="8" spans="1:17" ht="32.25" customHeight="1" x14ac:dyDescent="0.25">
      <c r="A8" s="16"/>
      <c r="B8" s="16"/>
      <c r="C8" s="17" t="s">
        <v>5</v>
      </c>
      <c r="D8" s="18"/>
      <c r="E8" s="19"/>
      <c r="F8" s="20" t="s">
        <v>6</v>
      </c>
      <c r="G8" s="21"/>
      <c r="H8" s="21"/>
      <c r="I8" s="21"/>
      <c r="J8" s="21"/>
      <c r="K8" s="22"/>
      <c r="L8" s="20" t="s">
        <v>7</v>
      </c>
      <c r="M8" s="21"/>
      <c r="N8" s="21"/>
      <c r="O8" s="22"/>
      <c r="P8" s="21"/>
      <c r="Q8" s="22"/>
    </row>
    <row r="9" spans="1:17" x14ac:dyDescent="0.25">
      <c r="A9" s="16"/>
      <c r="B9" s="16"/>
      <c r="C9" s="23"/>
      <c r="D9" s="24"/>
      <c r="E9" s="25"/>
      <c r="F9" s="20" t="s">
        <v>8</v>
      </c>
      <c r="G9" s="26"/>
      <c r="H9" s="20" t="s">
        <v>9</v>
      </c>
      <c r="I9" s="26"/>
      <c r="J9" s="20" t="s">
        <v>10</v>
      </c>
      <c r="K9" s="26"/>
      <c r="L9" s="20" t="s">
        <v>8</v>
      </c>
      <c r="M9" s="26"/>
      <c r="N9" s="20" t="s">
        <v>9</v>
      </c>
      <c r="O9" s="27"/>
      <c r="P9" s="26" t="s">
        <v>10</v>
      </c>
      <c r="Q9" s="27"/>
    </row>
    <row r="10" spans="1:17" x14ac:dyDescent="0.25">
      <c r="A10" s="28"/>
      <c r="B10" s="28"/>
      <c r="C10" s="29" t="s">
        <v>8</v>
      </c>
      <c r="D10" s="29" t="s">
        <v>9</v>
      </c>
      <c r="E10" s="29" t="s">
        <v>11</v>
      </c>
      <c r="F10" s="30" t="s">
        <v>12</v>
      </c>
      <c r="G10" s="29" t="s">
        <v>13</v>
      </c>
      <c r="H10" s="30" t="s">
        <v>12</v>
      </c>
      <c r="I10" s="29" t="s">
        <v>13</v>
      </c>
      <c r="J10" s="30" t="s">
        <v>12</v>
      </c>
      <c r="K10" s="29" t="s">
        <v>13</v>
      </c>
      <c r="L10" s="30" t="s">
        <v>12</v>
      </c>
      <c r="M10" s="29" t="s">
        <v>13</v>
      </c>
      <c r="N10" s="30" t="s">
        <v>12</v>
      </c>
      <c r="O10" s="29" t="s">
        <v>13</v>
      </c>
      <c r="P10" s="30" t="s">
        <v>12</v>
      </c>
      <c r="Q10" s="29" t="s">
        <v>13</v>
      </c>
    </row>
    <row r="11" spans="1:17" x14ac:dyDescent="0.25">
      <c r="A11" s="1">
        <v>1</v>
      </c>
      <c r="B11" s="2">
        <v>2</v>
      </c>
      <c r="C11" s="1">
        <v>3</v>
      </c>
      <c r="D11" s="2">
        <v>4</v>
      </c>
      <c r="E11" s="1">
        <v>5</v>
      </c>
      <c r="F11" s="2">
        <v>6</v>
      </c>
      <c r="G11" s="1">
        <v>7</v>
      </c>
      <c r="H11" s="2">
        <v>8</v>
      </c>
      <c r="I11" s="1">
        <v>9</v>
      </c>
      <c r="J11" s="2">
        <v>10</v>
      </c>
      <c r="K11" s="1">
        <v>11</v>
      </c>
      <c r="L11" s="2">
        <v>12</v>
      </c>
      <c r="M11" s="1">
        <v>13</v>
      </c>
      <c r="N11" s="2">
        <v>14</v>
      </c>
      <c r="O11" s="1">
        <v>15</v>
      </c>
      <c r="P11" s="3">
        <v>16</v>
      </c>
      <c r="Q11" s="1">
        <v>17</v>
      </c>
    </row>
    <row r="12" spans="1:17" x14ac:dyDescent="0.25">
      <c r="A12" s="31"/>
      <c r="B12" s="32"/>
      <c r="C12" s="33"/>
      <c r="D12" s="33"/>
      <c r="E12" s="33"/>
      <c r="F12" s="33"/>
      <c r="G12" s="34"/>
      <c r="H12" s="33"/>
      <c r="I12" s="34"/>
      <c r="J12" s="33"/>
      <c r="K12" s="34"/>
      <c r="L12" s="33"/>
      <c r="M12" s="34"/>
      <c r="N12" s="33"/>
      <c r="O12" s="34"/>
      <c r="P12" s="35"/>
      <c r="Q12" s="34"/>
    </row>
    <row r="13" spans="1:17" x14ac:dyDescent="0.25">
      <c r="A13" s="31"/>
      <c r="B13" s="32" t="s">
        <v>14</v>
      </c>
      <c r="C13" s="36">
        <v>13163</v>
      </c>
      <c r="D13" s="36">
        <v>4140</v>
      </c>
      <c r="E13" s="36">
        <f>SUM(C13:D13)</f>
        <v>17303</v>
      </c>
      <c r="F13" s="36">
        <v>13163</v>
      </c>
      <c r="G13" s="37">
        <f>F13/C13*100</f>
        <v>100</v>
      </c>
      <c r="H13" s="36">
        <v>4140</v>
      </c>
      <c r="I13" s="37">
        <f>H13/D13*100</f>
        <v>100</v>
      </c>
      <c r="J13" s="36">
        <f>SUM(F13,H13)</f>
        <v>17303</v>
      </c>
      <c r="K13" s="37">
        <f>J13/E13*100</f>
        <v>100</v>
      </c>
      <c r="L13" s="36">
        <v>14</v>
      </c>
      <c r="M13" s="37">
        <f>L13/F13*100</f>
        <v>0.10635873281166906</v>
      </c>
      <c r="N13" s="36">
        <v>2</v>
      </c>
      <c r="O13" s="37">
        <f>N13/H13*100</f>
        <v>4.8309178743961352E-2</v>
      </c>
      <c r="P13" s="38">
        <f>SUM(L13,N13)</f>
        <v>16</v>
      </c>
      <c r="Q13" s="37">
        <f>P13/J13*100</f>
        <v>9.2469513957117264E-2</v>
      </c>
    </row>
    <row r="14" spans="1:17" x14ac:dyDescent="0.25">
      <c r="A14" s="31"/>
      <c r="B14" s="32"/>
      <c r="C14" s="36"/>
      <c r="D14" s="36"/>
      <c r="E14" s="36"/>
      <c r="F14" s="36"/>
      <c r="G14" s="37"/>
      <c r="H14" s="36"/>
      <c r="I14" s="37"/>
      <c r="J14" s="36"/>
      <c r="K14" s="37"/>
      <c r="L14" s="36"/>
      <c r="M14" s="37"/>
      <c r="N14" s="36"/>
      <c r="O14" s="37"/>
      <c r="P14" s="38"/>
      <c r="Q14" s="37"/>
    </row>
    <row r="15" spans="1:17" x14ac:dyDescent="0.25">
      <c r="A15" s="31"/>
      <c r="B15" s="32"/>
      <c r="C15" s="36"/>
      <c r="D15" s="36"/>
      <c r="E15" s="36"/>
      <c r="F15" s="36"/>
      <c r="G15" s="37"/>
      <c r="H15" s="36"/>
      <c r="I15" s="37"/>
      <c r="J15" s="36"/>
      <c r="K15" s="37"/>
      <c r="L15" s="36"/>
      <c r="M15" s="37"/>
      <c r="N15" s="36"/>
      <c r="O15" s="37"/>
      <c r="P15" s="38"/>
      <c r="Q15" s="37"/>
    </row>
    <row r="16" spans="1:17" x14ac:dyDescent="0.25">
      <c r="A16" s="31"/>
      <c r="B16" s="32"/>
      <c r="C16" s="36"/>
      <c r="D16" s="36"/>
      <c r="E16" s="36"/>
      <c r="F16" s="36"/>
      <c r="G16" s="37"/>
      <c r="H16" s="36"/>
      <c r="I16" s="37"/>
      <c r="J16" s="36"/>
      <c r="K16" s="37"/>
      <c r="L16" s="36"/>
      <c r="M16" s="37"/>
      <c r="N16" s="36"/>
      <c r="O16" s="37"/>
      <c r="P16" s="38"/>
      <c r="Q16" s="37"/>
    </row>
    <row r="17" spans="1:17" x14ac:dyDescent="0.25">
      <c r="A17" s="31"/>
      <c r="B17" s="32"/>
      <c r="C17" s="36"/>
      <c r="D17" s="36"/>
      <c r="E17" s="36"/>
      <c r="F17" s="36"/>
      <c r="G17" s="37"/>
      <c r="H17" s="36"/>
      <c r="I17" s="37"/>
      <c r="J17" s="36"/>
      <c r="K17" s="37"/>
      <c r="L17" s="36"/>
      <c r="M17" s="37"/>
      <c r="N17" s="36"/>
      <c r="O17" s="37"/>
      <c r="P17" s="38"/>
      <c r="Q17" s="37"/>
    </row>
    <row r="18" spans="1:17" x14ac:dyDescent="0.25">
      <c r="A18" s="31"/>
      <c r="B18" s="31"/>
      <c r="C18" s="36"/>
      <c r="D18" s="36"/>
      <c r="E18" s="36"/>
      <c r="F18" s="36"/>
      <c r="G18" s="37"/>
      <c r="H18" s="36"/>
      <c r="I18" s="37"/>
      <c r="J18" s="36"/>
      <c r="K18" s="37"/>
      <c r="L18" s="36"/>
      <c r="M18" s="37"/>
      <c r="N18" s="36"/>
      <c r="O18" s="37"/>
      <c r="P18" s="38"/>
      <c r="Q18" s="37"/>
    </row>
    <row r="19" spans="1:17" x14ac:dyDescent="0.25">
      <c r="A19" s="31"/>
      <c r="B19" s="31"/>
      <c r="C19" s="36"/>
      <c r="D19" s="36"/>
      <c r="E19" s="36"/>
      <c r="F19" s="36"/>
      <c r="G19" s="37"/>
      <c r="H19" s="36"/>
      <c r="I19" s="37"/>
      <c r="J19" s="36"/>
      <c r="K19" s="37"/>
      <c r="L19" s="36"/>
      <c r="M19" s="37"/>
      <c r="N19" s="36"/>
      <c r="O19" s="37"/>
      <c r="P19" s="38"/>
      <c r="Q19" s="37"/>
    </row>
    <row r="20" spans="1:17" x14ac:dyDescent="0.25">
      <c r="A20" s="31"/>
      <c r="B20" s="31"/>
      <c r="C20" s="36"/>
      <c r="D20" s="36"/>
      <c r="E20" s="36"/>
      <c r="F20" s="36"/>
      <c r="G20" s="37"/>
      <c r="H20" s="36"/>
      <c r="I20" s="37"/>
      <c r="J20" s="36"/>
      <c r="K20" s="37"/>
      <c r="L20" s="36"/>
      <c r="M20" s="37"/>
      <c r="N20" s="36"/>
      <c r="O20" s="37"/>
      <c r="P20" s="38"/>
      <c r="Q20" s="37"/>
    </row>
    <row r="21" spans="1:17" x14ac:dyDescent="0.25">
      <c r="A21" s="31"/>
      <c r="B21" s="31"/>
      <c r="C21" s="36"/>
      <c r="D21" s="36"/>
      <c r="E21" s="36"/>
      <c r="F21" s="36"/>
      <c r="G21" s="37"/>
      <c r="H21" s="36"/>
      <c r="I21" s="37"/>
      <c r="J21" s="36"/>
      <c r="K21" s="37"/>
      <c r="L21" s="36"/>
      <c r="M21" s="37"/>
      <c r="N21" s="36"/>
      <c r="O21" s="37"/>
      <c r="P21" s="38"/>
      <c r="Q21" s="37"/>
    </row>
    <row r="22" spans="1:17" x14ac:dyDescent="0.25">
      <c r="A22" s="31"/>
      <c r="B22" s="31"/>
      <c r="C22" s="36"/>
      <c r="D22" s="36"/>
      <c r="E22" s="36"/>
      <c r="F22" s="36"/>
      <c r="G22" s="37"/>
      <c r="H22" s="36"/>
      <c r="I22" s="37"/>
      <c r="J22" s="36"/>
      <c r="K22" s="37"/>
      <c r="L22" s="36"/>
      <c r="M22" s="37"/>
      <c r="N22" s="36"/>
      <c r="O22" s="37"/>
      <c r="P22" s="38"/>
      <c r="Q22" s="37"/>
    </row>
    <row r="23" spans="1:17" x14ac:dyDescent="0.25">
      <c r="A23" s="31"/>
      <c r="B23" s="31"/>
      <c r="C23" s="36"/>
      <c r="D23" s="36"/>
      <c r="E23" s="36"/>
      <c r="F23" s="36"/>
      <c r="G23" s="37"/>
      <c r="H23" s="36"/>
      <c r="I23" s="37"/>
      <c r="J23" s="36"/>
      <c r="K23" s="37"/>
      <c r="L23" s="36"/>
      <c r="M23" s="37"/>
      <c r="N23" s="36"/>
      <c r="O23" s="37"/>
      <c r="P23" s="38"/>
      <c r="Q23" s="37"/>
    </row>
    <row r="24" spans="1:17" x14ac:dyDescent="0.25">
      <c r="A24" s="31"/>
      <c r="B24" s="31"/>
      <c r="C24" s="36"/>
      <c r="D24" s="36"/>
      <c r="E24" s="36"/>
      <c r="F24" s="36"/>
      <c r="G24" s="37"/>
      <c r="H24" s="36"/>
      <c r="I24" s="37"/>
      <c r="J24" s="36"/>
      <c r="K24" s="37"/>
      <c r="L24" s="36"/>
      <c r="M24" s="37"/>
      <c r="N24" s="36"/>
      <c r="O24" s="37"/>
      <c r="P24" s="38"/>
      <c r="Q24" s="37"/>
    </row>
    <row r="25" spans="1:17" x14ac:dyDescent="0.25">
      <c r="A25" s="31"/>
      <c r="B25" s="31"/>
      <c r="C25" s="36"/>
      <c r="D25" s="36"/>
      <c r="E25" s="36"/>
      <c r="F25" s="36"/>
      <c r="G25" s="37"/>
      <c r="H25" s="36"/>
      <c r="I25" s="37"/>
      <c r="J25" s="36"/>
      <c r="K25" s="37"/>
      <c r="L25" s="36"/>
      <c r="M25" s="37"/>
      <c r="N25" s="36"/>
      <c r="O25" s="37"/>
      <c r="P25" s="38"/>
      <c r="Q25" s="37"/>
    </row>
    <row r="26" spans="1:17" x14ac:dyDescent="0.25">
      <c r="A26" s="31"/>
      <c r="B26" s="31"/>
      <c r="C26" s="36"/>
      <c r="D26" s="36"/>
      <c r="E26" s="36"/>
      <c r="F26" s="36"/>
      <c r="G26" s="37"/>
      <c r="H26" s="36"/>
      <c r="I26" s="37"/>
      <c r="J26" s="36"/>
      <c r="K26" s="37"/>
      <c r="L26" s="36"/>
      <c r="M26" s="37"/>
      <c r="N26" s="36"/>
      <c r="O26" s="37"/>
      <c r="P26" s="38"/>
      <c r="Q26" s="37"/>
    </row>
    <row r="27" spans="1:17" x14ac:dyDescent="0.25">
      <c r="A27" s="31"/>
      <c r="B27" s="31"/>
      <c r="C27" s="36"/>
      <c r="D27" s="36"/>
      <c r="E27" s="36"/>
      <c r="F27" s="36"/>
      <c r="G27" s="37"/>
      <c r="H27" s="36"/>
      <c r="I27" s="37"/>
      <c r="J27" s="36"/>
      <c r="K27" s="37"/>
      <c r="L27" s="36"/>
      <c r="M27" s="37"/>
      <c r="N27" s="36"/>
      <c r="O27" s="37"/>
      <c r="P27" s="38"/>
      <c r="Q27" s="37"/>
    </row>
    <row r="28" spans="1:17" x14ac:dyDescent="0.25">
      <c r="A28" s="31"/>
      <c r="B28" s="31"/>
      <c r="C28" s="36"/>
      <c r="D28" s="36"/>
      <c r="E28" s="36"/>
      <c r="F28" s="36"/>
      <c r="G28" s="37"/>
      <c r="H28" s="36"/>
      <c r="I28" s="37"/>
      <c r="J28" s="36"/>
      <c r="K28" s="37"/>
      <c r="L28" s="36"/>
      <c r="M28" s="37"/>
      <c r="N28" s="36"/>
      <c r="O28" s="37"/>
      <c r="P28" s="38"/>
      <c r="Q28" s="37"/>
    </row>
    <row r="29" spans="1:17" x14ac:dyDescent="0.25">
      <c r="A29" s="31"/>
      <c r="B29" s="31"/>
      <c r="C29" s="36"/>
      <c r="D29" s="36"/>
      <c r="E29" s="36"/>
      <c r="F29" s="36"/>
      <c r="G29" s="37"/>
      <c r="H29" s="36"/>
      <c r="I29" s="37"/>
      <c r="J29" s="36"/>
      <c r="K29" s="37"/>
      <c r="L29" s="36"/>
      <c r="M29" s="37"/>
      <c r="N29" s="36"/>
      <c r="O29" s="37"/>
      <c r="P29" s="38"/>
      <c r="Q29" s="37"/>
    </row>
    <row r="30" spans="1:17" x14ac:dyDescent="0.25">
      <c r="A30" s="31"/>
      <c r="B30" s="31"/>
      <c r="C30" s="36"/>
      <c r="D30" s="36"/>
      <c r="E30" s="36"/>
      <c r="F30" s="36"/>
      <c r="G30" s="37"/>
      <c r="H30" s="36"/>
      <c r="I30" s="37"/>
      <c r="J30" s="36"/>
      <c r="K30" s="37"/>
      <c r="L30" s="36"/>
      <c r="M30" s="37"/>
      <c r="N30" s="36"/>
      <c r="O30" s="37"/>
      <c r="P30" s="38"/>
      <c r="Q30" s="37"/>
    </row>
    <row r="31" spans="1:17" x14ac:dyDescent="0.25">
      <c r="A31" s="31"/>
      <c r="B31" s="31"/>
      <c r="C31" s="36"/>
      <c r="D31" s="36"/>
      <c r="E31" s="39"/>
      <c r="F31" s="39"/>
      <c r="G31" s="40"/>
      <c r="H31" s="39"/>
      <c r="I31" s="40"/>
      <c r="J31" s="39"/>
      <c r="K31" s="40"/>
      <c r="L31" s="39"/>
      <c r="M31" s="40"/>
      <c r="N31" s="39"/>
      <c r="O31" s="40"/>
      <c r="P31" s="41"/>
      <c r="Q31" s="40"/>
    </row>
    <row r="32" spans="1:17" ht="15.75" thickBot="1" x14ac:dyDescent="0.3">
      <c r="A32" s="42" t="s">
        <v>12</v>
      </c>
      <c r="B32" s="43"/>
      <c r="C32" s="44">
        <f>SUM(C12:C31)</f>
        <v>13163</v>
      </c>
      <c r="D32" s="44">
        <f>SUM(D12:D31)</f>
        <v>4140</v>
      </c>
      <c r="E32" s="44">
        <f t="shared" ref="E32:N32" si="0">SUM(E12:E31)</f>
        <v>17303</v>
      </c>
      <c r="F32" s="45">
        <f t="shared" si="0"/>
        <v>13163</v>
      </c>
      <c r="G32" s="46">
        <f>F32/C32*100</f>
        <v>100</v>
      </c>
      <c r="H32" s="45">
        <f t="shared" si="0"/>
        <v>4140</v>
      </c>
      <c r="I32" s="46">
        <f>H32/D32*100</f>
        <v>100</v>
      </c>
      <c r="J32" s="45">
        <f t="shared" si="0"/>
        <v>17303</v>
      </c>
      <c r="K32" s="46">
        <f>J32/E32*100</f>
        <v>100</v>
      </c>
      <c r="L32" s="45">
        <f t="shared" si="0"/>
        <v>14</v>
      </c>
      <c r="M32" s="46">
        <f>L32/F32*100</f>
        <v>0.10635873281166906</v>
      </c>
      <c r="N32" s="45">
        <f t="shared" si="0"/>
        <v>2</v>
      </c>
      <c r="O32" s="47">
        <f>N32/H32*100</f>
        <v>4.8309178743961352E-2</v>
      </c>
      <c r="P32" s="48">
        <f>SUM(P12:P31)</f>
        <v>16</v>
      </c>
      <c r="Q32" s="46">
        <f>P32/J32*100</f>
        <v>9.2469513957117264E-2</v>
      </c>
    </row>
    <row r="33" spans="1:17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25">
      <c r="A34" s="8" t="s">
        <v>15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5">
      <c r="A35" s="8" t="s">
        <v>16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5"/>
      <c r="Q35" s="5"/>
    </row>
    <row r="36" spans="1:17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5"/>
      <c r="Q36" s="5"/>
    </row>
  </sheetData>
  <mergeCells count="13">
    <mergeCell ref="L9:M9"/>
    <mergeCell ref="N9:O9"/>
    <mergeCell ref="P9:Q9"/>
    <mergeCell ref="A3:Q3"/>
    <mergeCell ref="A7:A10"/>
    <mergeCell ref="B7:B10"/>
    <mergeCell ref="C7:Q7"/>
    <mergeCell ref="C8:E9"/>
    <mergeCell ref="F8:K8"/>
    <mergeCell ref="L8:Q8"/>
    <mergeCell ref="F9:G9"/>
    <mergeCell ref="H9:I9"/>
    <mergeCell ref="J9:K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</dc:creator>
  <cp:lastModifiedBy>VANDA</cp:lastModifiedBy>
  <dcterms:created xsi:type="dcterms:W3CDTF">2018-10-16T03:37:53Z</dcterms:created>
  <dcterms:modified xsi:type="dcterms:W3CDTF">2018-10-16T03:39:31Z</dcterms:modified>
</cp:coreProperties>
</file>