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88" sheetId="1" r:id="rId1"/>
  </sheets>
  <externalReferences>
    <externalReference r:id="rId2"/>
  </externalReferences>
  <definedNames>
    <definedName name="_xlnm.Print_Area" localSheetId="0">'88'!$A$1:$F$35</definedName>
    <definedName name="Z_730E2C64_B2C1_434F_B758_04E2943FA20D_.wvu.PrintArea" localSheetId="0" hidden="1">'88'!$A$1:$E$34</definedName>
    <definedName name="Z_93528372_5BA8_11D6_9411_0000212D0BAF_.wvu.PrintArea" localSheetId="0" hidden="1">'88'!$A$1:$E$34</definedName>
  </definedNames>
  <calcPr calcId="144525"/>
</workbook>
</file>

<file path=xl/calcChain.xml><?xml version="1.0" encoding="utf-8"?>
<calcChain xmlns="http://schemas.openxmlformats.org/spreadsheetml/2006/main">
  <c r="A10" i="1" l="1"/>
  <c r="B10" i="1"/>
  <c r="C10" i="1"/>
  <c r="F10" i="1"/>
  <c r="A11" i="1"/>
  <c r="B11" i="1"/>
  <c r="C11" i="1"/>
  <c r="F11" i="1"/>
  <c r="A12" i="1"/>
  <c r="B12" i="1"/>
  <c r="C12" i="1"/>
  <c r="F12" i="1"/>
  <c r="A13" i="1"/>
  <c r="B13" i="1"/>
  <c r="C13" i="1"/>
  <c r="F13" i="1"/>
  <c r="A14" i="1"/>
  <c r="B14" i="1"/>
  <c r="C14" i="1"/>
  <c r="F14" i="1"/>
  <c r="A15" i="1"/>
  <c r="B15" i="1"/>
  <c r="C15" i="1"/>
  <c r="F15" i="1"/>
  <c r="A16" i="1"/>
  <c r="B16" i="1"/>
  <c r="C16" i="1"/>
  <c r="F16" i="1"/>
  <c r="A17" i="1"/>
  <c r="B17" i="1"/>
  <c r="C17" i="1"/>
  <c r="F17" i="1"/>
  <c r="A18" i="1"/>
  <c r="B18" i="1"/>
  <c r="C18" i="1"/>
  <c r="F18" i="1"/>
  <c r="A19" i="1"/>
  <c r="B19" i="1"/>
  <c r="C19" i="1"/>
  <c r="F19" i="1"/>
  <c r="A20" i="1"/>
  <c r="B20" i="1"/>
  <c r="C20" i="1"/>
  <c r="F20" i="1"/>
  <c r="A21" i="1"/>
  <c r="B21" i="1"/>
  <c r="C21" i="1"/>
  <c r="F21" i="1"/>
  <c r="A22" i="1"/>
  <c r="B22" i="1"/>
  <c r="C22" i="1"/>
  <c r="F22" i="1"/>
  <c r="A23" i="1"/>
  <c r="B23" i="1"/>
  <c r="C23" i="1"/>
  <c r="F23" i="1"/>
  <c r="A24" i="1"/>
  <c r="B24" i="1"/>
  <c r="C24" i="1"/>
  <c r="F24" i="1"/>
  <c r="A25" i="1"/>
  <c r="B25" i="1"/>
  <c r="C25" i="1"/>
  <c r="F25" i="1"/>
  <c r="A26" i="1"/>
  <c r="B26" i="1"/>
  <c r="C26" i="1"/>
  <c r="F26" i="1"/>
  <c r="A27" i="1"/>
  <c r="B27" i="1"/>
  <c r="C27" i="1"/>
  <c r="F27" i="1"/>
  <c r="A28" i="1"/>
  <c r="B28" i="1"/>
  <c r="C28" i="1"/>
  <c r="F28" i="1"/>
  <c r="D29" i="1"/>
  <c r="E29" i="1"/>
  <c r="F29" i="1"/>
  <c r="F30" i="1"/>
  <c r="F31" i="1"/>
  <c r="D32" i="1"/>
  <c r="F32" i="1" s="1"/>
  <c r="E32" i="1"/>
</calcChain>
</file>

<file path=xl/sharedStrings.xml><?xml version="1.0" encoding="utf-8"?>
<sst xmlns="http://schemas.openxmlformats.org/spreadsheetml/2006/main" count="16" uniqueCount="16">
  <si>
    <t xml:space="preserve">Sumber: Laporan Seksi Promosi Kesehatan </t>
  </si>
  <si>
    <t>JUMLAH KAB</t>
  </si>
  <si>
    <t>Rumah Sakit</t>
  </si>
  <si>
    <t>Dinas Kesehatan Kabupaten/Kota</t>
  </si>
  <si>
    <t>SUB JUMLAH I</t>
  </si>
  <si>
    <t>JUMLAH</t>
  </si>
  <si>
    <t>JUMLAH KEGIATAN PENYULUHAN MASSA</t>
  </si>
  <si>
    <t>JUMLAH SELURUH KEGIATAN PENYULUHAN KELOMPOK</t>
  </si>
  <si>
    <t>PENYULUHAN KESEHATAN</t>
  </si>
  <si>
    <t>PUSKESMAS</t>
  </si>
  <si>
    <t>KECAMATAN</t>
  </si>
  <si>
    <t>NO</t>
  </si>
  <si>
    <t>Tahun 2016</t>
  </si>
  <si>
    <t>Kabupaten Kudus</t>
  </si>
  <si>
    <t>Jumlah Kegiatan Penyuluhan Kesehatan</t>
  </si>
  <si>
    <t>TABEL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</si>
</sst>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#,##0.00\ ;&quot; (&quot;#,##0.00\);&quot; -&quot;#\ ;@\ "/>
    <numFmt numFmtId="165" formatCode="&quot;$&quot;#,##0_);[Red]\(&quot;$&quot;#,##0\)"/>
    <numFmt numFmtId="166" formatCode="&quot;$&quot;#,##0.00_);[Red]\(&quot;$&quot;#,##0.00\)"/>
  </numFmts>
  <fonts count="7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" fontId="2" fillId="0" borderId="9" xfId="1" applyNumberFormat="1" applyFont="1" applyFill="1" applyBorder="1" applyAlignment="1">
      <alignment horizontal="center" vertical="center"/>
    </xf>
    <xf numFmtId="1" fontId="2" fillId="0" borderId="11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quotePrefix="1" applyFont="1" applyAlignment="1">
      <alignment horizontal="justify" vertical="center"/>
    </xf>
  </cellXfs>
  <cellStyles count="34">
    <cellStyle name="Comma [0] 2" xfId="2"/>
    <cellStyle name="Comma [0] 2 2" xfId="3"/>
    <cellStyle name="Comma [0] 3" xfId="4"/>
    <cellStyle name="Comma [0] 4" xfId="5"/>
    <cellStyle name="Comma [0] 5" xfId="6"/>
    <cellStyle name="Comma 10" xfId="7"/>
    <cellStyle name="Comma 11" xfId="8"/>
    <cellStyle name="Comma 12" xfId="9"/>
    <cellStyle name="Comma 13" xfId="10"/>
    <cellStyle name="Comma 14" xfId="11"/>
    <cellStyle name="Comma 15" xfId="12"/>
    <cellStyle name="Comma 16" xfId="13"/>
    <cellStyle name="Comma 17" xfId="14"/>
    <cellStyle name="Comma 18" xfId="15"/>
    <cellStyle name="Comma 19" xfId="16"/>
    <cellStyle name="Comma 2" xfId="17"/>
    <cellStyle name="Comma 2 2" xfId="18"/>
    <cellStyle name="Comma 20" xfId="1"/>
    <cellStyle name="Comma 21" xfId="19"/>
    <cellStyle name="Comma 3" xfId="20"/>
    <cellStyle name="Comma 4" xfId="21"/>
    <cellStyle name="Comma 5" xfId="22"/>
    <cellStyle name="Comma 6" xfId="23"/>
    <cellStyle name="Comma 7" xfId="24"/>
    <cellStyle name="Comma 8" xfId="25"/>
    <cellStyle name="Comma 9" xfId="26"/>
    <cellStyle name="Excel Built-in Comma" xfId="27"/>
    <cellStyle name="Excel Built-in Normal" xfId="28"/>
    <cellStyle name="Millares [0]_Well Timing" xfId="29"/>
    <cellStyle name="Millares_Well Timing" xfId="30"/>
    <cellStyle name="Moneda [0]_Well Timing" xfId="31"/>
    <cellStyle name="Moneda_Well Timing" xfId="32"/>
    <cellStyle name="Normal" xfId="0" builtinId="0"/>
    <cellStyle name="Normal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akoe%20kerja%20br\PROFIL%202013%20edrevisi\TABEL%20PROFIL%202013%20FINAL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</sheetNames>
    <sheetDataSet>
      <sheetData sheetId="0"/>
      <sheetData sheetId="1">
        <row r="5">
          <cell r="A5" t="str">
            <v>KABUPATEN KUDUS</v>
          </cell>
        </row>
      </sheetData>
      <sheetData sheetId="2"/>
      <sheetData sheetId="3"/>
      <sheetData sheetId="4"/>
      <sheetData sheetId="5">
        <row r="12">
          <cell r="A12">
            <v>1</v>
          </cell>
          <cell r="B12" t="str">
            <v xml:space="preserve"> KALIWUNGU</v>
          </cell>
          <cell r="C12" t="str">
            <v>KALIWUNGU</v>
          </cell>
        </row>
        <row r="13">
          <cell r="A13">
            <v>2</v>
          </cell>
          <cell r="B13" t="str">
            <v xml:space="preserve"> KALIWUNGU</v>
          </cell>
          <cell r="C13" t="str">
            <v>SIDOREKSO</v>
          </cell>
        </row>
        <row r="14">
          <cell r="A14">
            <v>3</v>
          </cell>
          <cell r="B14" t="str">
            <v xml:space="preserve"> KOTA KUDUS</v>
          </cell>
          <cell r="C14" t="str">
            <v>WERGU WETAN</v>
          </cell>
        </row>
        <row r="15">
          <cell r="A15">
            <v>4</v>
          </cell>
          <cell r="B15" t="str">
            <v xml:space="preserve"> KOTA KUDUS</v>
          </cell>
          <cell r="C15" t="str">
            <v>PURWOSARI</v>
          </cell>
        </row>
        <row r="16">
          <cell r="A16">
            <v>5</v>
          </cell>
          <cell r="B16" t="str">
            <v xml:space="preserve"> KOTA KUDUS</v>
          </cell>
          <cell r="C16" t="str">
            <v>RENDENG</v>
          </cell>
        </row>
        <row r="17">
          <cell r="A17">
            <v>6</v>
          </cell>
          <cell r="B17" t="str">
            <v xml:space="preserve"> JATI</v>
          </cell>
          <cell r="C17" t="str">
            <v>JATI</v>
          </cell>
        </row>
        <row r="18">
          <cell r="A18">
            <v>7</v>
          </cell>
          <cell r="B18" t="str">
            <v xml:space="preserve"> JATI</v>
          </cell>
          <cell r="C18" t="str">
            <v>NGEMBAL KULON</v>
          </cell>
        </row>
        <row r="19">
          <cell r="A19">
            <v>8</v>
          </cell>
          <cell r="B19" t="str">
            <v xml:space="preserve"> UNDAAN</v>
          </cell>
          <cell r="C19" t="str">
            <v>UNDAAN</v>
          </cell>
        </row>
        <row r="20">
          <cell r="A20">
            <v>9</v>
          </cell>
          <cell r="B20" t="str">
            <v xml:space="preserve"> UNDAAN</v>
          </cell>
          <cell r="C20" t="str">
            <v>NGEMPLAK</v>
          </cell>
        </row>
        <row r="21">
          <cell r="A21">
            <v>10</v>
          </cell>
          <cell r="B21" t="str">
            <v xml:space="preserve"> MEJOBO</v>
          </cell>
          <cell r="C21" t="str">
            <v>MEJOBO</v>
          </cell>
        </row>
        <row r="22">
          <cell r="A22">
            <v>11</v>
          </cell>
          <cell r="B22" t="str">
            <v xml:space="preserve"> MEJOBO</v>
          </cell>
          <cell r="C22" t="str">
            <v>JEPANG</v>
          </cell>
        </row>
        <row r="23">
          <cell r="A23">
            <v>12</v>
          </cell>
          <cell r="B23" t="str">
            <v xml:space="preserve"> JEKULO</v>
          </cell>
          <cell r="C23" t="str">
            <v>JEKULO</v>
          </cell>
        </row>
        <row r="24">
          <cell r="A24">
            <v>13</v>
          </cell>
          <cell r="B24" t="str">
            <v xml:space="preserve"> JEKULO</v>
          </cell>
          <cell r="C24" t="str">
            <v>TANJUNGREJO</v>
          </cell>
        </row>
        <row r="25">
          <cell r="A25">
            <v>14</v>
          </cell>
          <cell r="B25" t="str">
            <v xml:space="preserve"> BAE</v>
          </cell>
          <cell r="C25" t="str">
            <v>BAE</v>
          </cell>
        </row>
        <row r="26">
          <cell r="A26">
            <v>15</v>
          </cell>
          <cell r="B26" t="str">
            <v xml:space="preserve"> BAE</v>
          </cell>
          <cell r="C26" t="str">
            <v>DERSALAM</v>
          </cell>
        </row>
        <row r="27">
          <cell r="A27">
            <v>16</v>
          </cell>
          <cell r="B27" t="str">
            <v xml:space="preserve"> GEBOG</v>
          </cell>
          <cell r="C27" t="str">
            <v>GRIBIG</v>
          </cell>
        </row>
        <row r="28">
          <cell r="A28">
            <v>17</v>
          </cell>
          <cell r="B28" t="str">
            <v xml:space="preserve"> GEBOG</v>
          </cell>
          <cell r="C28" t="str">
            <v>GONDOSARI</v>
          </cell>
        </row>
        <row r="29">
          <cell r="A29">
            <v>18</v>
          </cell>
          <cell r="B29" t="str">
            <v>DAWE</v>
          </cell>
          <cell r="C29" t="str">
            <v>DAWE</v>
          </cell>
        </row>
        <row r="30">
          <cell r="A30">
            <v>19</v>
          </cell>
          <cell r="B30" t="str">
            <v>DAWE</v>
          </cell>
          <cell r="C30" t="str">
            <v>REJOSARI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4"/>
  <sheetViews>
    <sheetView tabSelected="1" zoomScale="75" workbookViewId="0">
      <selection activeCell="A6" sqref="A6"/>
    </sheetView>
  </sheetViews>
  <sheetFormatPr defaultRowHeight="15" x14ac:dyDescent="0.2"/>
  <cols>
    <col min="1" max="1" width="5.7109375" style="1" customWidth="1"/>
    <col min="2" max="2" width="19.5703125" style="1" customWidth="1"/>
    <col min="3" max="3" width="25.7109375" style="1" customWidth="1"/>
    <col min="4" max="5" width="20.7109375" style="1" customWidth="1"/>
    <col min="6" max="6" width="14.28515625" style="1" customWidth="1"/>
    <col min="7" max="16384" width="9.140625" style="1"/>
  </cols>
  <sheetData>
    <row r="1" spans="1:15" x14ac:dyDescent="0.2">
      <c r="A1" s="36" t="s">
        <v>15</v>
      </c>
      <c r="B1" s="36"/>
      <c r="C1" s="36"/>
      <c r="D1" s="36"/>
      <c r="E1" s="36"/>
    </row>
    <row r="3" spans="1:15" x14ac:dyDescent="0.2">
      <c r="A3" s="34" t="s">
        <v>14</v>
      </c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35"/>
    </row>
    <row r="4" spans="1:15" x14ac:dyDescent="0.2">
      <c r="A4" s="34" t="s">
        <v>13</v>
      </c>
      <c r="B4" s="34"/>
      <c r="C4" s="34"/>
      <c r="D4" s="34"/>
      <c r="E4" s="34"/>
    </row>
    <row r="5" spans="1:15" x14ac:dyDescent="0.2">
      <c r="A5" s="34" t="s">
        <v>12</v>
      </c>
      <c r="B5" s="34"/>
      <c r="C5" s="34"/>
      <c r="D5" s="34"/>
      <c r="E5" s="34"/>
    </row>
    <row r="6" spans="1:15" ht="15.75" thickBot="1" x14ac:dyDescent="0.25">
      <c r="A6" s="33"/>
      <c r="B6" s="33"/>
      <c r="C6" s="3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0.100000000000001" customHeight="1" x14ac:dyDescent="0.2">
      <c r="A7" s="32" t="s">
        <v>11</v>
      </c>
      <c r="B7" s="32" t="s">
        <v>10</v>
      </c>
      <c r="C7" s="32" t="s">
        <v>9</v>
      </c>
      <c r="D7" s="31" t="s">
        <v>8</v>
      </c>
      <c r="E7" s="31"/>
      <c r="F7" s="31"/>
      <c r="G7" s="2"/>
      <c r="H7" s="2"/>
      <c r="I7" s="2"/>
      <c r="J7" s="2"/>
      <c r="K7" s="2"/>
      <c r="L7" s="2"/>
      <c r="M7" s="2"/>
      <c r="N7" s="2"/>
      <c r="O7" s="2"/>
    </row>
    <row r="8" spans="1:15" ht="56.25" customHeight="1" x14ac:dyDescent="0.2">
      <c r="A8" s="30"/>
      <c r="B8" s="30"/>
      <c r="C8" s="30"/>
      <c r="D8" s="29" t="s">
        <v>7</v>
      </c>
      <c r="E8" s="29" t="s">
        <v>6</v>
      </c>
      <c r="F8" s="27" t="s">
        <v>5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7">
        <v>6</v>
      </c>
      <c r="G9" s="2"/>
      <c r="H9" s="2"/>
      <c r="I9" s="2"/>
      <c r="J9" s="2"/>
      <c r="K9" s="2"/>
      <c r="L9" s="2"/>
      <c r="M9" s="2"/>
      <c r="N9" s="2"/>
      <c r="O9" s="2"/>
    </row>
    <row r="10" spans="1:15" ht="26.1" customHeight="1" x14ac:dyDescent="0.2">
      <c r="A10" s="26">
        <f>'[1]6'!A12</f>
        <v>1</v>
      </c>
      <c r="B10" s="26" t="str">
        <f>'[1]6'!B12</f>
        <v xml:space="preserve"> KALIWUNGU</v>
      </c>
      <c r="C10" s="26" t="str">
        <f>'[1]6'!C12</f>
        <v>KALIWUNGU</v>
      </c>
      <c r="D10" s="25">
        <v>468</v>
      </c>
      <c r="E10" s="25">
        <v>12</v>
      </c>
      <c r="F10" s="24">
        <f>SUM(D10+E10)</f>
        <v>480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26.1" customHeight="1" x14ac:dyDescent="0.2">
      <c r="A11" s="21">
        <f>'[1]6'!A13</f>
        <v>2</v>
      </c>
      <c r="B11" s="21" t="str">
        <f>'[1]6'!B13</f>
        <v xml:space="preserve"> KALIWUNGU</v>
      </c>
      <c r="C11" s="21" t="str">
        <f>'[1]6'!C13</f>
        <v>SIDOREKSO</v>
      </c>
      <c r="D11" s="20">
        <v>384</v>
      </c>
      <c r="E11" s="20">
        <v>2</v>
      </c>
      <c r="F11" s="8">
        <f>SUM(D11+E11)</f>
        <v>386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ht="26.1" customHeight="1" x14ac:dyDescent="0.2">
      <c r="A12" s="21">
        <f>'[1]6'!A14</f>
        <v>3</v>
      </c>
      <c r="B12" s="21" t="str">
        <f>'[1]6'!B14</f>
        <v xml:space="preserve"> KOTA KUDUS</v>
      </c>
      <c r="C12" s="21" t="str">
        <f>'[1]6'!C14</f>
        <v>WERGU WETAN</v>
      </c>
      <c r="D12" s="20">
        <v>180</v>
      </c>
      <c r="E12" s="20">
        <v>0</v>
      </c>
      <c r="F12" s="8">
        <f>SUM(D12+E12)</f>
        <v>180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ht="26.1" customHeight="1" x14ac:dyDescent="0.2">
      <c r="A13" s="21">
        <f>'[1]6'!A15</f>
        <v>4</v>
      </c>
      <c r="B13" s="21" t="str">
        <f>'[1]6'!B15</f>
        <v xml:space="preserve"> KOTA KUDUS</v>
      </c>
      <c r="C13" s="21" t="str">
        <f>'[1]6'!C15</f>
        <v>PURWOSARI</v>
      </c>
      <c r="D13" s="20">
        <v>110</v>
      </c>
      <c r="E13" s="20">
        <v>0</v>
      </c>
      <c r="F13" s="8">
        <f>SUM(D13+E13)</f>
        <v>110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26.1" customHeight="1" x14ac:dyDescent="0.2">
      <c r="A14" s="21">
        <f>'[1]6'!A16</f>
        <v>5</v>
      </c>
      <c r="B14" s="21" t="str">
        <f>'[1]6'!B16</f>
        <v xml:space="preserve"> KOTA KUDUS</v>
      </c>
      <c r="C14" s="21" t="str">
        <f>'[1]6'!C16</f>
        <v>RENDENG</v>
      </c>
      <c r="D14" s="20">
        <v>260</v>
      </c>
      <c r="E14" s="20">
        <v>1</v>
      </c>
      <c r="F14" s="8">
        <f>SUM(D14+E14)</f>
        <v>261</v>
      </c>
      <c r="G14" s="2"/>
      <c r="H14" s="2"/>
      <c r="I14" s="2"/>
      <c r="J14" s="2"/>
      <c r="K14" s="2"/>
      <c r="L14" s="2"/>
      <c r="M14" s="2"/>
      <c r="N14" s="2"/>
      <c r="O14" s="2"/>
    </row>
    <row r="15" spans="1:15" s="23" customFormat="1" ht="26.1" customHeight="1" x14ac:dyDescent="0.2">
      <c r="A15" s="21">
        <f>'[1]6'!A17</f>
        <v>6</v>
      </c>
      <c r="B15" s="21" t="str">
        <f>'[1]6'!B17</f>
        <v xml:space="preserve"> JATI</v>
      </c>
      <c r="C15" s="21" t="str">
        <f>'[1]6'!C17</f>
        <v>JATI</v>
      </c>
      <c r="D15" s="20">
        <v>30</v>
      </c>
      <c r="E15" s="20">
        <v>2</v>
      </c>
      <c r="F15" s="8">
        <f>SUM(D15+E15)</f>
        <v>32</v>
      </c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26.1" customHeight="1" x14ac:dyDescent="0.2">
      <c r="A16" s="21">
        <f>'[1]6'!A18</f>
        <v>7</v>
      </c>
      <c r="B16" s="21" t="str">
        <f>'[1]6'!B18</f>
        <v xml:space="preserve"> JATI</v>
      </c>
      <c r="C16" s="21" t="str">
        <f>'[1]6'!C18</f>
        <v>NGEMBAL KULON</v>
      </c>
      <c r="D16" s="20">
        <v>86</v>
      </c>
      <c r="E16" s="20">
        <v>0</v>
      </c>
      <c r="F16" s="8">
        <f>SUM(D16+E16)</f>
        <v>86</v>
      </c>
      <c r="G16" s="2"/>
      <c r="H16" s="2"/>
      <c r="I16" s="2"/>
      <c r="J16" s="2"/>
      <c r="K16" s="2"/>
      <c r="L16" s="2"/>
      <c r="M16" s="2"/>
      <c r="N16" s="2"/>
      <c r="O16" s="2"/>
    </row>
    <row r="17" spans="1:15" ht="26.1" customHeight="1" x14ac:dyDescent="0.2">
      <c r="A17" s="21">
        <f>'[1]6'!A19</f>
        <v>8</v>
      </c>
      <c r="B17" s="21" t="str">
        <f>'[1]6'!B19</f>
        <v xml:space="preserve"> UNDAAN</v>
      </c>
      <c r="C17" s="21" t="str">
        <f>'[1]6'!C19</f>
        <v>UNDAAN</v>
      </c>
      <c r="D17" s="20">
        <v>1035</v>
      </c>
      <c r="E17" s="20">
        <v>75</v>
      </c>
      <c r="F17" s="8">
        <f>SUM(D17+E17)</f>
        <v>1110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26.1" customHeight="1" x14ac:dyDescent="0.2">
      <c r="A18" s="21">
        <f>'[1]6'!A20</f>
        <v>9</v>
      </c>
      <c r="B18" s="21" t="str">
        <f>'[1]6'!B20</f>
        <v xml:space="preserve"> UNDAAN</v>
      </c>
      <c r="C18" s="21" t="str">
        <f>'[1]6'!C20</f>
        <v>NGEMPLAK</v>
      </c>
      <c r="D18" s="20">
        <v>360</v>
      </c>
      <c r="E18" s="20">
        <v>2</v>
      </c>
      <c r="F18" s="8">
        <f>SUM(D18+E18)</f>
        <v>362</v>
      </c>
      <c r="G18" s="2"/>
      <c r="H18" s="2"/>
      <c r="I18" s="2"/>
      <c r="J18" s="2"/>
      <c r="K18" s="2"/>
      <c r="L18" s="2"/>
      <c r="M18" s="2"/>
      <c r="N18" s="2"/>
      <c r="O18" s="2"/>
    </row>
    <row r="19" spans="1:15" ht="26.1" customHeight="1" x14ac:dyDescent="0.2">
      <c r="A19" s="21">
        <f>'[1]6'!A21</f>
        <v>10</v>
      </c>
      <c r="B19" s="21" t="str">
        <f>'[1]6'!B21</f>
        <v xml:space="preserve"> MEJOBO</v>
      </c>
      <c r="C19" s="21" t="str">
        <f>'[1]6'!C21</f>
        <v>MEJOBO</v>
      </c>
      <c r="D19" s="20">
        <v>465</v>
      </c>
      <c r="E19" s="20">
        <v>85</v>
      </c>
      <c r="F19" s="8">
        <f>SUM(D19+E19)</f>
        <v>550</v>
      </c>
      <c r="G19" s="2"/>
      <c r="H19" s="2"/>
      <c r="I19" s="2"/>
      <c r="J19" s="2"/>
      <c r="K19" s="2"/>
      <c r="L19" s="2"/>
      <c r="M19" s="2"/>
      <c r="N19" s="2"/>
      <c r="O19" s="2"/>
    </row>
    <row r="20" spans="1:15" ht="26.1" customHeight="1" x14ac:dyDescent="0.2">
      <c r="A20" s="21">
        <f>'[1]6'!A22</f>
        <v>11</v>
      </c>
      <c r="B20" s="21" t="str">
        <f>'[1]6'!B22</f>
        <v xml:space="preserve"> MEJOBO</v>
      </c>
      <c r="C20" s="21" t="str">
        <f>'[1]6'!C22</f>
        <v>JEPANG</v>
      </c>
      <c r="D20" s="20">
        <v>0</v>
      </c>
      <c r="E20" s="20">
        <v>0</v>
      </c>
      <c r="F20" s="8">
        <f>SUM(D20+E20)</f>
        <v>0</v>
      </c>
      <c r="G20" s="2"/>
      <c r="H20" s="2"/>
      <c r="I20" s="2"/>
      <c r="J20" s="2"/>
      <c r="K20" s="2"/>
      <c r="L20" s="2"/>
      <c r="M20" s="2"/>
      <c r="N20" s="2"/>
      <c r="O20" s="2"/>
    </row>
    <row r="21" spans="1:15" ht="26.1" customHeight="1" x14ac:dyDescent="0.2">
      <c r="A21" s="21">
        <f>'[1]6'!A23</f>
        <v>12</v>
      </c>
      <c r="B21" s="21" t="str">
        <f>'[1]6'!B23</f>
        <v xml:space="preserve"> JEKULO</v>
      </c>
      <c r="C21" s="21" t="str">
        <f>'[1]6'!C23</f>
        <v>JEKULO</v>
      </c>
      <c r="D21" s="20">
        <v>356</v>
      </c>
      <c r="E21" s="20">
        <v>7</v>
      </c>
      <c r="F21" s="8">
        <f>SUM(D21+E21)</f>
        <v>363</v>
      </c>
      <c r="G21" s="2"/>
      <c r="H21" s="2"/>
      <c r="I21" s="2"/>
      <c r="J21" s="2"/>
      <c r="K21" s="2"/>
      <c r="L21" s="2"/>
      <c r="M21" s="2"/>
      <c r="N21" s="2"/>
      <c r="O21" s="2"/>
    </row>
    <row r="22" spans="1:15" ht="26.1" customHeight="1" x14ac:dyDescent="0.2">
      <c r="A22" s="21">
        <f>'[1]6'!A24</f>
        <v>13</v>
      </c>
      <c r="B22" s="21" t="str">
        <f>'[1]6'!B24</f>
        <v xml:space="preserve"> JEKULO</v>
      </c>
      <c r="C22" s="21" t="str">
        <f>'[1]6'!C24</f>
        <v>TANJUNGREJO</v>
      </c>
      <c r="D22" s="20">
        <v>876</v>
      </c>
      <c r="E22" s="20">
        <v>2</v>
      </c>
      <c r="F22" s="8">
        <f>SUM(D22+E22)</f>
        <v>878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26.1" customHeight="1" x14ac:dyDescent="0.2">
      <c r="A23" s="21">
        <f>'[1]6'!A25</f>
        <v>14</v>
      </c>
      <c r="B23" s="21" t="str">
        <f>'[1]6'!B25</f>
        <v xml:space="preserve"> BAE</v>
      </c>
      <c r="C23" s="21" t="str">
        <f>'[1]6'!C25</f>
        <v>BAE</v>
      </c>
      <c r="D23" s="20">
        <v>336</v>
      </c>
      <c r="E23" s="20">
        <v>2</v>
      </c>
      <c r="F23" s="8">
        <f>SUM(D23+E23)</f>
        <v>338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26.1" customHeight="1" x14ac:dyDescent="0.2">
      <c r="A24" s="21">
        <f>'[1]6'!A26</f>
        <v>15</v>
      </c>
      <c r="B24" s="21" t="str">
        <f>'[1]6'!B26</f>
        <v xml:space="preserve"> BAE</v>
      </c>
      <c r="C24" s="21" t="str">
        <f>'[1]6'!C26</f>
        <v>DERSALAM</v>
      </c>
      <c r="D24" s="20">
        <v>44</v>
      </c>
      <c r="E24" s="20">
        <v>5</v>
      </c>
      <c r="F24" s="8">
        <f>SUM(D24+E24)</f>
        <v>49</v>
      </c>
      <c r="G24" s="2"/>
      <c r="H24" s="2"/>
      <c r="I24" s="22"/>
      <c r="J24" s="2"/>
      <c r="K24" s="2"/>
      <c r="L24" s="2"/>
      <c r="M24" s="2"/>
      <c r="N24" s="2"/>
      <c r="O24" s="2"/>
    </row>
    <row r="25" spans="1:15" ht="26.1" customHeight="1" x14ac:dyDescent="0.2">
      <c r="A25" s="21">
        <f>'[1]6'!A27</f>
        <v>16</v>
      </c>
      <c r="B25" s="21" t="str">
        <f>'[1]6'!B27</f>
        <v xml:space="preserve"> GEBOG</v>
      </c>
      <c r="C25" s="21" t="str">
        <f>'[1]6'!C27</f>
        <v>GRIBIG</v>
      </c>
      <c r="D25" s="20">
        <v>582</v>
      </c>
      <c r="E25" s="20">
        <v>8</v>
      </c>
      <c r="F25" s="8">
        <f>SUM(D25+E25)</f>
        <v>590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ht="26.1" customHeight="1" x14ac:dyDescent="0.2">
      <c r="A26" s="21">
        <f>'[1]6'!A28</f>
        <v>17</v>
      </c>
      <c r="B26" s="21" t="str">
        <f>'[1]6'!B28</f>
        <v xml:space="preserve"> GEBOG</v>
      </c>
      <c r="C26" s="21" t="str">
        <f>'[1]6'!C28</f>
        <v>GONDOSARI</v>
      </c>
      <c r="D26" s="20">
        <v>0</v>
      </c>
      <c r="E26" s="20">
        <v>0</v>
      </c>
      <c r="F26" s="8">
        <f>SUM(D26+E26)</f>
        <v>0</v>
      </c>
      <c r="G26" s="2"/>
      <c r="H26" s="2"/>
      <c r="I26" s="2"/>
      <c r="J26" s="2"/>
      <c r="K26" s="2"/>
      <c r="L26" s="2"/>
      <c r="M26" s="2"/>
      <c r="N26" s="2"/>
      <c r="O26" s="2"/>
    </row>
    <row r="27" spans="1:15" ht="26.1" customHeight="1" x14ac:dyDescent="0.2">
      <c r="A27" s="21">
        <f>'[1]6'!A29</f>
        <v>18</v>
      </c>
      <c r="B27" s="21" t="str">
        <f>'[1]6'!B29</f>
        <v>DAWE</v>
      </c>
      <c r="C27" s="21" t="str">
        <f>'[1]6'!C29</f>
        <v>DAWE</v>
      </c>
      <c r="D27" s="20">
        <v>95</v>
      </c>
      <c r="E27" s="20">
        <v>1</v>
      </c>
      <c r="F27" s="8">
        <f>SUM(D27+E27)</f>
        <v>96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26.1" customHeight="1" x14ac:dyDescent="0.2">
      <c r="A28" s="12">
        <f>'[1]6'!A30</f>
        <v>19</v>
      </c>
      <c r="B28" s="12" t="str">
        <f>'[1]6'!B30</f>
        <v>DAWE</v>
      </c>
      <c r="C28" s="12" t="str">
        <f>'[1]6'!C30</f>
        <v>REJOSARI</v>
      </c>
      <c r="D28" s="19">
        <v>0</v>
      </c>
      <c r="E28" s="19">
        <v>0</v>
      </c>
      <c r="F28" s="8">
        <f>SUM(D28+E28)</f>
        <v>0</v>
      </c>
      <c r="G28" s="2"/>
      <c r="H28" s="2"/>
      <c r="I28" s="2"/>
      <c r="J28" s="2"/>
      <c r="K28" s="2"/>
      <c r="L28" s="2"/>
      <c r="M28" s="2"/>
      <c r="N28" s="2"/>
      <c r="O28" s="2"/>
    </row>
    <row r="29" spans="1:15" ht="26.1" customHeight="1" x14ac:dyDescent="0.2">
      <c r="A29" s="18" t="s">
        <v>4</v>
      </c>
      <c r="B29" s="6"/>
      <c r="C29" s="5"/>
      <c r="D29" s="17">
        <f>SUM(D10:D28)</f>
        <v>5667</v>
      </c>
      <c r="E29" s="17">
        <f>SUM(E10:E28)</f>
        <v>204</v>
      </c>
      <c r="F29" s="8">
        <f>SUM(F10:F28)</f>
        <v>5871</v>
      </c>
      <c r="G29" s="2"/>
      <c r="H29" s="2"/>
      <c r="I29" s="2"/>
      <c r="J29" s="2"/>
      <c r="K29" s="2"/>
      <c r="L29" s="2"/>
      <c r="M29" s="2"/>
      <c r="N29" s="2"/>
      <c r="O29" s="2"/>
    </row>
    <row r="30" spans="1:15" ht="26.1" customHeight="1" x14ac:dyDescent="0.2">
      <c r="A30" s="16">
        <v>1</v>
      </c>
      <c r="B30" s="15" t="s">
        <v>3</v>
      </c>
      <c r="C30" s="14"/>
      <c r="D30" s="13">
        <v>45</v>
      </c>
      <c r="E30" s="13">
        <v>65</v>
      </c>
      <c r="F30" s="8">
        <f>SUM(D30+E30)</f>
        <v>110</v>
      </c>
      <c r="G30" s="2"/>
      <c r="H30" s="2"/>
      <c r="I30" s="2"/>
      <c r="J30" s="2"/>
      <c r="K30" s="2"/>
      <c r="L30" s="2"/>
      <c r="M30" s="2"/>
      <c r="N30" s="2"/>
      <c r="O30" s="2"/>
    </row>
    <row r="31" spans="1:15" ht="26.1" customHeight="1" x14ac:dyDescent="0.2">
      <c r="A31" s="12">
        <v>2</v>
      </c>
      <c r="B31" s="11" t="s">
        <v>2</v>
      </c>
      <c r="C31" s="10"/>
      <c r="D31" s="9"/>
      <c r="E31" s="9"/>
      <c r="F31" s="8">
        <f>SUM(D31+E31)</f>
        <v>0</v>
      </c>
      <c r="G31" s="2"/>
      <c r="H31" s="2"/>
      <c r="I31" s="2"/>
      <c r="J31" s="2"/>
      <c r="K31" s="2"/>
      <c r="L31" s="2"/>
      <c r="M31" s="2"/>
      <c r="N31" s="2"/>
      <c r="O31" s="2"/>
    </row>
    <row r="32" spans="1:15" ht="26.1" customHeight="1" thickBot="1" x14ac:dyDescent="0.25">
      <c r="A32" s="7" t="s">
        <v>1</v>
      </c>
      <c r="B32" s="6"/>
      <c r="C32" s="5"/>
      <c r="D32" s="4">
        <f>SUM(D29:D31)</f>
        <v>5712</v>
      </c>
      <c r="E32" s="4">
        <f>SUM(E29:E31)</f>
        <v>269</v>
      </c>
      <c r="F32" s="3">
        <f>SUM(D32+E32)</f>
        <v>5981</v>
      </c>
      <c r="G32" s="2"/>
      <c r="H32" s="2"/>
      <c r="I32" s="2"/>
      <c r="J32" s="2"/>
      <c r="K32" s="2"/>
      <c r="L32" s="2"/>
      <c r="M32" s="2"/>
      <c r="N32" s="2"/>
      <c r="O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1" t="s">
        <v>0</v>
      </c>
    </row>
  </sheetData>
  <mergeCells count="8">
    <mergeCell ref="A1:E1"/>
    <mergeCell ref="A3:E3"/>
    <mergeCell ref="A4:E4"/>
    <mergeCell ref="A5:E5"/>
    <mergeCell ref="A7:A8"/>
    <mergeCell ref="B7:B8"/>
    <mergeCell ref="C7:C8"/>
    <mergeCell ref="D7:F7"/>
  </mergeCells>
  <printOptions horizontalCentered="1"/>
  <pageMargins left="1.5" right="0" top="0.64173228299999996" bottom="0.155511811" header="0" footer="0"/>
  <pageSetup paperSize="9" scale="75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88</vt:lpstr>
      <vt:lpstr>'88'!Print_Area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2017-11-08T03:57:26Z</dcterms:created>
  <dcterms:modified xsi:type="dcterms:W3CDTF">2017-11-08T03:57:57Z</dcterms:modified>
</cp:coreProperties>
</file>