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760" activeTab="0"/>
  </bookViews>
  <sheets>
    <sheet name="28" sheetId="1" r:id="rId1"/>
  </sheets>
  <externalReferences>
    <externalReference r:id="rId4"/>
  </externalReferences>
  <definedNames>
    <definedName name="_xlnm.Print_Area" localSheetId="0">'28'!$A$1:$F$33</definedName>
    <definedName name="Z_730E2C64_B2C1_434F_B758_04E2943FA20D_.wvu.PrintArea" localSheetId="0" hidden="1">'28'!$A$1:$G$32</definedName>
    <definedName name="Z_93528372_5BA8_11D6_9411_0000212D0BAF_.wvu.PrintArea" localSheetId="0" hidden="1">'28'!$A$1:$G$32</definedName>
  </definedNames>
  <calcPr fullCalcOnLoad="1"/>
</workbook>
</file>

<file path=xl/sharedStrings.xml><?xml version="1.0" encoding="utf-8"?>
<sst xmlns="http://schemas.openxmlformats.org/spreadsheetml/2006/main" count="13" uniqueCount="13">
  <si>
    <t>Sumber: Seksi P2KLB</t>
  </si>
  <si>
    <t>JUMLAH (KAB/KOTA)</t>
  </si>
  <si>
    <t>%</t>
  </si>
  <si>
    <t>DITANGANI &lt;24 JAM</t>
  </si>
  <si>
    <t>JUMLAH</t>
  </si>
  <si>
    <t>KLB DI DESA/KELURAHAN</t>
  </si>
  <si>
    <t>PUSKESMAS</t>
  </si>
  <si>
    <t>KECAMATAN</t>
  </si>
  <si>
    <t>NO</t>
  </si>
  <si>
    <t>TABEL 28</t>
  </si>
  <si>
    <t>Kejadian Luar Biasa (Klb) Di Desa/Kelurahan Yang Ditangani &lt; 24 Jam Kab Kudus Tahun 2016</t>
  </si>
  <si>
    <t>Kabupaten Kudus</t>
  </si>
  <si>
    <t>Tahun 2016</t>
  </si>
</sst>
</file>

<file path=xl/styles.xml><?xml version="1.0" encoding="utf-8"?>
<styleSheet xmlns="http://schemas.openxmlformats.org/spreadsheetml/2006/main">
  <numFmts count="1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#,##0.00\ ;&quot; (&quot;#,##0.00\);&quot; -&quot;#\ ;@\ "/>
    <numFmt numFmtId="173" formatCode="&quot;$&quot;#,##0_);[Red]\(&quot;$&quot;#,##0\)"/>
    <numFmt numFmtId="174" formatCode="&quot;$&quot;#,##0.00_);[Red]\(&quot;$&quot;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9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169" fontId="2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2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37" fontId="2" fillId="33" borderId="0" xfId="0" applyNumberFormat="1" applyFont="1" applyFill="1" applyBorder="1" applyAlignment="1">
      <alignment horizontal="center" vertical="center"/>
    </xf>
    <xf numFmtId="43" fontId="2" fillId="33" borderId="10" xfId="42" applyFont="1" applyFill="1" applyBorder="1" applyAlignment="1">
      <alignment vertical="center"/>
    </xf>
    <xf numFmtId="37" fontId="2" fillId="33" borderId="10" xfId="42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43" fontId="2" fillId="33" borderId="14" xfId="42" applyFont="1" applyFill="1" applyBorder="1" applyAlignment="1">
      <alignment vertical="center"/>
    </xf>
    <xf numFmtId="37" fontId="2" fillId="33" borderId="14" xfId="42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Continuous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Continuous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3" xfId="46"/>
    <cellStyle name="Comma [0] 4" xfId="47"/>
    <cellStyle name="Comma [0] 5" xfId="48"/>
    <cellStyle name="Comma 10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7" xfId="56"/>
    <cellStyle name="Comma 18" xfId="57"/>
    <cellStyle name="Comma 19" xfId="58"/>
    <cellStyle name="Comma 2" xfId="59"/>
    <cellStyle name="Comma 2 2" xfId="60"/>
    <cellStyle name="Comma 20" xfId="61"/>
    <cellStyle name="Comma 21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cel Built-in Comma" xfId="72"/>
    <cellStyle name="Excel Built-in Normal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Millares [0]_Well Timing" xfId="82"/>
    <cellStyle name="Millares_Well Timing" xfId="83"/>
    <cellStyle name="Moneda [0]_Well Timing" xfId="84"/>
    <cellStyle name="Moneda_Well Timing" xfId="85"/>
    <cellStyle name="Neutral" xfId="86"/>
    <cellStyle name="Normal 2" xfId="87"/>
    <cellStyle name="Note" xfId="88"/>
    <cellStyle name="Output" xfId="89"/>
    <cellStyle name="Percent" xfId="90"/>
    <cellStyle name="Title" xfId="91"/>
    <cellStyle name="Total" xfId="92"/>
    <cellStyle name="Warning Text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mlah%20penderita%20dan%20kematian%20pada%20KLB%20menurut%20jenis%20kejadian%20luar%20bia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9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 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Prov)"/>
      <sheetName val="83 (Prov)"/>
      <sheetName val="84"/>
      <sheetName val="85"/>
      <sheetName val="86"/>
      <sheetName val="87"/>
      <sheetName val="88"/>
      <sheetName val="Sheet1"/>
      <sheetName val="30"/>
      <sheetName val="31"/>
    </sheetNames>
    <sheetDataSet>
      <sheetData sheetId="4">
        <row r="12">
          <cell r="A12">
            <v>1</v>
          </cell>
          <cell r="B12" t="str">
            <v> KALIWUNGU</v>
          </cell>
          <cell r="C12" t="str">
            <v>KALIWUNGU</v>
          </cell>
        </row>
        <row r="13">
          <cell r="A13">
            <v>2</v>
          </cell>
          <cell r="B13" t="str">
            <v> KALIWUNGU</v>
          </cell>
          <cell r="C13" t="str">
            <v>SIDOREKSO</v>
          </cell>
        </row>
        <row r="14">
          <cell r="A14">
            <v>3</v>
          </cell>
          <cell r="B14" t="str">
            <v> KOTA KUDUS</v>
          </cell>
          <cell r="C14" t="str">
            <v>WERGU WETAN</v>
          </cell>
        </row>
        <row r="15">
          <cell r="A15">
            <v>4</v>
          </cell>
          <cell r="B15" t="str">
            <v> KOTA KUDUS</v>
          </cell>
          <cell r="C15" t="str">
            <v>PURWOSARI</v>
          </cell>
        </row>
        <row r="16">
          <cell r="A16">
            <v>5</v>
          </cell>
          <cell r="B16" t="str">
            <v> KOTA KUDUS</v>
          </cell>
          <cell r="C16" t="str">
            <v>RENDENG</v>
          </cell>
        </row>
        <row r="17">
          <cell r="A17">
            <v>6</v>
          </cell>
          <cell r="C17" t="str">
            <v>JATI</v>
          </cell>
        </row>
        <row r="18">
          <cell r="A18">
            <v>7</v>
          </cell>
          <cell r="B18" t="str">
            <v> JATI</v>
          </cell>
          <cell r="C18" t="str">
            <v>NGEMBAL KULON</v>
          </cell>
        </row>
        <row r="19">
          <cell r="A19">
            <v>8</v>
          </cell>
          <cell r="B19" t="str">
            <v> UNDAAN</v>
          </cell>
          <cell r="C19" t="str">
            <v>UNDAAN</v>
          </cell>
        </row>
        <row r="20">
          <cell r="A20">
            <v>9</v>
          </cell>
          <cell r="B20" t="str">
            <v> UNDAAN</v>
          </cell>
          <cell r="C20" t="str">
            <v>NGEMPLAK</v>
          </cell>
        </row>
        <row r="21">
          <cell r="A21">
            <v>10</v>
          </cell>
          <cell r="B21" t="str">
            <v> MEJOBO</v>
          </cell>
          <cell r="C21" t="str">
            <v>MEJOBO</v>
          </cell>
        </row>
        <row r="22">
          <cell r="A22">
            <v>11</v>
          </cell>
          <cell r="B22" t="str">
            <v> MEJOBO</v>
          </cell>
          <cell r="C22" t="str">
            <v>JEPANG</v>
          </cell>
        </row>
        <row r="23">
          <cell r="A23">
            <v>12</v>
          </cell>
          <cell r="B23" t="str">
            <v> JEKULO</v>
          </cell>
          <cell r="C23" t="str">
            <v>JEKULO</v>
          </cell>
        </row>
        <row r="24">
          <cell r="A24">
            <v>13</v>
          </cell>
          <cell r="B24" t="str">
            <v> JEKULO</v>
          </cell>
          <cell r="C24" t="str">
            <v>TANJUNGREJO</v>
          </cell>
        </row>
        <row r="25">
          <cell r="A25">
            <v>14</v>
          </cell>
          <cell r="B25" t="str">
            <v> BAE</v>
          </cell>
          <cell r="C25" t="str">
            <v>BAE</v>
          </cell>
        </row>
        <row r="26">
          <cell r="A26">
            <v>15</v>
          </cell>
          <cell r="B26" t="str">
            <v> BAE</v>
          </cell>
          <cell r="C26" t="str">
            <v>DERSALAM</v>
          </cell>
        </row>
        <row r="27">
          <cell r="A27">
            <v>16</v>
          </cell>
          <cell r="B27" t="str">
            <v> GEBOG</v>
          </cell>
          <cell r="C27" t="str">
            <v>GRIBIG</v>
          </cell>
        </row>
        <row r="28">
          <cell r="A28">
            <v>17</v>
          </cell>
          <cell r="B28" t="str">
            <v> GEBOG</v>
          </cell>
          <cell r="C28" t="str">
            <v>GONDOSARI</v>
          </cell>
        </row>
        <row r="29">
          <cell r="A29">
            <v>18</v>
          </cell>
          <cell r="B29" t="str">
            <v>DAWE</v>
          </cell>
          <cell r="C29" t="str">
            <v>DAWE</v>
          </cell>
        </row>
        <row r="30">
          <cell r="A30">
            <v>19</v>
          </cell>
          <cell r="B30" t="str">
            <v>DAWE</v>
          </cell>
          <cell r="C30" t="str">
            <v>REJOSARI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33"/>
  <sheetViews>
    <sheetView tabSelected="1" zoomScale="75" zoomScaleNormal="75" zoomScalePageLayoutView="0" workbookViewId="0" topLeftCell="A7">
      <selection activeCell="K15" sqref="K15"/>
    </sheetView>
  </sheetViews>
  <sheetFormatPr defaultColWidth="9.140625" defaultRowHeight="12.75"/>
  <cols>
    <col min="1" max="1" width="6.421875" style="1" customWidth="1"/>
    <col min="2" max="2" width="25.7109375" style="1" customWidth="1"/>
    <col min="3" max="3" width="27.28125" style="1" customWidth="1"/>
    <col min="4" max="6" width="25.7109375" style="1" customWidth="1"/>
    <col min="7" max="7" width="20.7109375" style="1" customWidth="1"/>
    <col min="8" max="16384" width="9.140625" style="1" customWidth="1"/>
  </cols>
  <sheetData>
    <row r="1" ht="15">
      <c r="A1" s="1" t="s">
        <v>9</v>
      </c>
    </row>
    <row r="3" spans="1:8" ht="15">
      <c r="A3" s="22" t="s">
        <v>10</v>
      </c>
      <c r="B3" s="22"/>
      <c r="C3" s="22"/>
      <c r="D3" s="22"/>
      <c r="E3" s="22"/>
      <c r="F3" s="22"/>
      <c r="G3" s="19"/>
      <c r="H3" s="18"/>
    </row>
    <row r="4" spans="1:8" ht="15">
      <c r="A4" s="23" t="s">
        <v>11</v>
      </c>
      <c r="B4" s="23"/>
      <c r="C4" s="23"/>
      <c r="D4" s="23"/>
      <c r="E4" s="23"/>
      <c r="F4" s="23"/>
      <c r="G4" s="17"/>
      <c r="H4" s="3"/>
    </row>
    <row r="5" spans="1:8" ht="15">
      <c r="A5" s="23" t="s">
        <v>12</v>
      </c>
      <c r="B5" s="23"/>
      <c r="C5" s="23"/>
      <c r="D5" s="23"/>
      <c r="E5" s="23"/>
      <c r="F5" s="23"/>
      <c r="G5" s="2"/>
      <c r="H5" s="3"/>
    </row>
    <row r="6" spans="1:14" ht="15">
      <c r="A6" s="2"/>
      <c r="B6" s="2"/>
      <c r="C6" s="2"/>
      <c r="D6" s="2"/>
      <c r="E6" s="17"/>
      <c r="F6" s="17"/>
      <c r="G6" s="17"/>
      <c r="H6" s="3"/>
      <c r="I6" s="2"/>
      <c r="J6" s="2"/>
      <c r="K6" s="2"/>
      <c r="L6" s="2"/>
      <c r="M6" s="2"/>
      <c r="N6" s="2"/>
    </row>
    <row r="7" spans="1:1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33.75" customHeight="1">
      <c r="A8" s="20" t="s">
        <v>8</v>
      </c>
      <c r="B8" s="20" t="s">
        <v>7</v>
      </c>
      <c r="C8" s="20" t="s">
        <v>6</v>
      </c>
      <c r="D8" s="24" t="s">
        <v>5</v>
      </c>
      <c r="E8" s="25"/>
      <c r="F8" s="26"/>
      <c r="G8" s="2"/>
      <c r="H8" s="2"/>
      <c r="I8" s="2"/>
      <c r="J8" s="2"/>
      <c r="K8" s="2"/>
      <c r="L8" s="2"/>
      <c r="M8" s="2"/>
    </row>
    <row r="9" spans="1:13" ht="15">
      <c r="A9" s="21"/>
      <c r="B9" s="21"/>
      <c r="C9" s="21"/>
      <c r="D9" s="16" t="s">
        <v>4</v>
      </c>
      <c r="E9" s="15" t="s">
        <v>3</v>
      </c>
      <c r="F9" s="14" t="s">
        <v>2</v>
      </c>
      <c r="G9" s="2"/>
      <c r="H9" s="2"/>
      <c r="I9" s="2"/>
      <c r="J9" s="2"/>
      <c r="K9" s="2"/>
      <c r="L9" s="2"/>
      <c r="M9" s="2"/>
    </row>
    <row r="10" spans="1:13" ht="1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2"/>
      <c r="H10" s="2"/>
      <c r="I10" s="2"/>
      <c r="J10" s="2"/>
      <c r="K10" s="2"/>
      <c r="L10" s="2"/>
      <c r="M10" s="2"/>
    </row>
    <row r="11" spans="1:13" ht="15">
      <c r="A11" s="12">
        <f>'[1]4'!A12</f>
        <v>1</v>
      </c>
      <c r="B11" s="12" t="str">
        <f>'[1]4'!B12</f>
        <v> KALIWUNGU</v>
      </c>
      <c r="C11" s="12" t="str">
        <f>'[1]4'!C12</f>
        <v>KALIWUNGU</v>
      </c>
      <c r="D11" s="11">
        <v>6</v>
      </c>
      <c r="E11" s="11">
        <v>6</v>
      </c>
      <c r="F11" s="10">
        <f>E11/D11*100</f>
        <v>100</v>
      </c>
      <c r="G11" s="2"/>
      <c r="H11" s="2"/>
      <c r="I11" s="2"/>
      <c r="J11" s="2"/>
      <c r="K11" s="2"/>
      <c r="L11" s="2"/>
      <c r="M11" s="2"/>
    </row>
    <row r="12" spans="1:13" ht="15">
      <c r="A12" s="12">
        <f>'[1]4'!A13</f>
        <v>2</v>
      </c>
      <c r="B12" s="12" t="str">
        <f>'[1]4'!B13</f>
        <v> KALIWUNGU</v>
      </c>
      <c r="C12" s="12" t="str">
        <f>'[1]4'!C13</f>
        <v>SIDOREKSO</v>
      </c>
      <c r="D12" s="11">
        <v>0</v>
      </c>
      <c r="E12" s="11">
        <v>0</v>
      </c>
      <c r="F12" s="10">
        <v>0</v>
      </c>
      <c r="G12" s="2"/>
      <c r="H12" s="2"/>
      <c r="I12" s="2"/>
      <c r="J12" s="2"/>
      <c r="K12" s="2"/>
      <c r="L12" s="2"/>
      <c r="M12" s="2"/>
    </row>
    <row r="13" spans="1:13" ht="15">
      <c r="A13" s="12">
        <f>'[1]4'!A14</f>
        <v>3</v>
      </c>
      <c r="B13" s="12" t="str">
        <f>'[1]4'!B14</f>
        <v> KOTA KUDUS</v>
      </c>
      <c r="C13" s="12" t="str">
        <f>'[1]4'!C14</f>
        <v>WERGU WETAN</v>
      </c>
      <c r="D13" s="11">
        <v>2</v>
      </c>
      <c r="E13" s="11">
        <v>2</v>
      </c>
      <c r="F13" s="10">
        <f>E13/D13*100</f>
        <v>100</v>
      </c>
      <c r="G13" s="2"/>
      <c r="H13" s="2"/>
      <c r="I13" s="2"/>
      <c r="J13" s="2"/>
      <c r="K13" s="2"/>
      <c r="L13" s="2"/>
      <c r="M13" s="2"/>
    </row>
    <row r="14" spans="1:13" ht="15">
      <c r="A14" s="12">
        <f>'[1]4'!A15</f>
        <v>4</v>
      </c>
      <c r="B14" s="12" t="str">
        <f>'[1]4'!B15</f>
        <v> KOTA KUDUS</v>
      </c>
      <c r="C14" s="12" t="str">
        <f>'[1]4'!C15</f>
        <v>PURWOSARI</v>
      </c>
      <c r="D14" s="11">
        <v>1</v>
      </c>
      <c r="E14" s="11">
        <v>1</v>
      </c>
      <c r="F14" s="10">
        <f>E14/D14*100</f>
        <v>100</v>
      </c>
      <c r="G14" s="2"/>
      <c r="H14" s="2"/>
      <c r="I14" s="2"/>
      <c r="J14" s="2"/>
      <c r="K14" s="2"/>
      <c r="L14" s="2"/>
      <c r="M14" s="2"/>
    </row>
    <row r="15" spans="1:13" ht="15">
      <c r="A15" s="12">
        <f>'[1]4'!A16</f>
        <v>5</v>
      </c>
      <c r="B15" s="12" t="str">
        <f>'[1]4'!B16</f>
        <v> KOTA KUDUS</v>
      </c>
      <c r="C15" s="12" t="str">
        <f>'[1]4'!C16</f>
        <v>RENDENG</v>
      </c>
      <c r="D15" s="11">
        <v>1</v>
      </c>
      <c r="E15" s="11">
        <v>1</v>
      </c>
      <c r="F15" s="10">
        <f>E15/D15*100</f>
        <v>100</v>
      </c>
      <c r="G15" s="2"/>
      <c r="H15" s="2"/>
      <c r="I15" s="2"/>
      <c r="J15" s="2"/>
      <c r="K15" s="2"/>
      <c r="L15" s="2"/>
      <c r="M15" s="2"/>
    </row>
    <row r="16" spans="1:13" ht="15">
      <c r="A16" s="12">
        <f>'[1]4'!A17</f>
        <v>6</v>
      </c>
      <c r="B16" s="12" t="str">
        <f>'[1]4'!C17</f>
        <v>JATI</v>
      </c>
      <c r="C16" s="12" t="str">
        <f>'[1]4'!C17</f>
        <v>JATI</v>
      </c>
      <c r="D16" s="11">
        <v>0</v>
      </c>
      <c r="E16" s="11">
        <v>0</v>
      </c>
      <c r="F16" s="10">
        <v>0</v>
      </c>
      <c r="G16" s="2"/>
      <c r="H16" s="2"/>
      <c r="I16" s="2"/>
      <c r="J16" s="2"/>
      <c r="K16" s="2"/>
      <c r="L16" s="2"/>
      <c r="M16" s="2"/>
    </row>
    <row r="17" spans="1:13" ht="15">
      <c r="A17" s="12">
        <f>'[1]4'!A18</f>
        <v>7</v>
      </c>
      <c r="B17" s="12" t="str">
        <f>'[1]4'!B18</f>
        <v> JATI</v>
      </c>
      <c r="C17" s="12" t="str">
        <f>'[1]4'!C18</f>
        <v>NGEMBAL KULON</v>
      </c>
      <c r="D17" s="11">
        <v>2</v>
      </c>
      <c r="E17" s="11">
        <v>2</v>
      </c>
      <c r="F17" s="10">
        <f>E17/D17*100</f>
        <v>100</v>
      </c>
      <c r="G17" s="2"/>
      <c r="H17" s="2"/>
      <c r="I17" s="2"/>
      <c r="J17" s="2"/>
      <c r="K17" s="2"/>
      <c r="L17" s="2"/>
      <c r="M17" s="2"/>
    </row>
    <row r="18" spans="1:13" ht="15">
      <c r="A18" s="12">
        <f>'[1]4'!A19</f>
        <v>8</v>
      </c>
      <c r="B18" s="12" t="str">
        <f>'[1]4'!B19</f>
        <v> UNDAAN</v>
      </c>
      <c r="C18" s="12" t="str">
        <f>'[1]4'!C19</f>
        <v>UNDAAN</v>
      </c>
      <c r="D18" s="11">
        <v>0</v>
      </c>
      <c r="E18" s="11">
        <v>0</v>
      </c>
      <c r="F18" s="10">
        <v>0</v>
      </c>
      <c r="G18" s="2"/>
      <c r="H18" s="2"/>
      <c r="I18" s="2"/>
      <c r="J18" s="2"/>
      <c r="K18" s="2"/>
      <c r="L18" s="2"/>
      <c r="M18" s="2"/>
    </row>
    <row r="19" spans="1:13" ht="15">
      <c r="A19" s="12">
        <f>'[1]4'!A20</f>
        <v>9</v>
      </c>
      <c r="B19" s="12" t="str">
        <f>'[1]4'!B20</f>
        <v> UNDAAN</v>
      </c>
      <c r="C19" s="12" t="str">
        <f>'[1]4'!C20</f>
        <v>NGEMPLAK</v>
      </c>
      <c r="D19" s="11">
        <v>0</v>
      </c>
      <c r="E19" s="11">
        <v>0</v>
      </c>
      <c r="F19" s="10">
        <v>0</v>
      </c>
      <c r="G19" s="2"/>
      <c r="H19" s="2"/>
      <c r="I19" s="2"/>
      <c r="J19" s="2"/>
      <c r="K19" s="2"/>
      <c r="L19" s="2"/>
      <c r="M19" s="2"/>
    </row>
    <row r="20" spans="1:13" ht="15">
      <c r="A20" s="12">
        <f>'[1]4'!A21</f>
        <v>10</v>
      </c>
      <c r="B20" s="12" t="str">
        <f>'[1]4'!B21</f>
        <v> MEJOBO</v>
      </c>
      <c r="C20" s="12" t="str">
        <f>'[1]4'!C21</f>
        <v>MEJOBO</v>
      </c>
      <c r="D20" s="11">
        <v>1</v>
      </c>
      <c r="E20" s="11">
        <v>1</v>
      </c>
      <c r="F20" s="10">
        <f>E20/D20*100</f>
        <v>100</v>
      </c>
      <c r="G20" s="2"/>
      <c r="H20" s="2"/>
      <c r="I20" s="2"/>
      <c r="J20" s="2"/>
      <c r="K20" s="2"/>
      <c r="L20" s="2"/>
      <c r="M20" s="2"/>
    </row>
    <row r="21" spans="1:13" ht="15">
      <c r="A21" s="12">
        <f>'[1]4'!A22</f>
        <v>11</v>
      </c>
      <c r="B21" s="12" t="str">
        <f>'[1]4'!B22</f>
        <v> MEJOBO</v>
      </c>
      <c r="C21" s="12" t="str">
        <f>'[1]4'!C22</f>
        <v>JEPANG</v>
      </c>
      <c r="D21" s="11">
        <v>0</v>
      </c>
      <c r="E21" s="11">
        <v>0</v>
      </c>
      <c r="F21" s="10">
        <v>0</v>
      </c>
      <c r="G21" s="2"/>
      <c r="H21" s="2"/>
      <c r="I21" s="2"/>
      <c r="J21" s="2"/>
      <c r="K21" s="2"/>
      <c r="L21" s="2"/>
      <c r="M21" s="2"/>
    </row>
    <row r="22" spans="1:13" ht="15">
      <c r="A22" s="12">
        <f>'[1]4'!A23</f>
        <v>12</v>
      </c>
      <c r="B22" s="12" t="str">
        <f>'[1]4'!B23</f>
        <v> JEKULO</v>
      </c>
      <c r="C22" s="12" t="str">
        <f>'[1]4'!C23</f>
        <v>JEKULO</v>
      </c>
      <c r="D22" s="11">
        <v>0</v>
      </c>
      <c r="E22" s="11">
        <v>0</v>
      </c>
      <c r="F22" s="10">
        <v>0</v>
      </c>
      <c r="G22" s="2"/>
      <c r="H22" s="2"/>
      <c r="I22" s="2"/>
      <c r="J22" s="2"/>
      <c r="K22" s="2"/>
      <c r="L22" s="2"/>
      <c r="M22" s="2"/>
    </row>
    <row r="23" spans="1:13" ht="15">
      <c r="A23" s="12">
        <f>'[1]4'!A24</f>
        <v>13</v>
      </c>
      <c r="B23" s="12" t="str">
        <f>'[1]4'!B24</f>
        <v> JEKULO</v>
      </c>
      <c r="C23" s="12" t="str">
        <f>'[1]4'!C24</f>
        <v>TANJUNGREJO</v>
      </c>
      <c r="D23" s="11">
        <v>1</v>
      </c>
      <c r="E23" s="11">
        <v>1</v>
      </c>
      <c r="F23" s="10">
        <f>E23/D23*100</f>
        <v>100</v>
      </c>
      <c r="G23" s="2"/>
      <c r="H23" s="2"/>
      <c r="I23" s="2"/>
      <c r="J23" s="2"/>
      <c r="K23" s="2"/>
      <c r="L23" s="2"/>
      <c r="M23" s="2"/>
    </row>
    <row r="24" spans="1:13" ht="15">
      <c r="A24" s="12">
        <f>'[1]4'!A25</f>
        <v>14</v>
      </c>
      <c r="B24" s="12" t="str">
        <f>'[1]4'!B25</f>
        <v> BAE</v>
      </c>
      <c r="C24" s="12" t="str">
        <f>'[1]4'!C25</f>
        <v>BAE</v>
      </c>
      <c r="D24" s="11">
        <v>2</v>
      </c>
      <c r="E24" s="11">
        <v>2</v>
      </c>
      <c r="F24" s="10">
        <f>E24/D24*100</f>
        <v>100</v>
      </c>
      <c r="G24" s="2"/>
      <c r="H24" s="2"/>
      <c r="I24" s="2"/>
      <c r="J24" s="2"/>
      <c r="K24" s="2"/>
      <c r="L24" s="2"/>
      <c r="M24" s="2"/>
    </row>
    <row r="25" spans="1:13" ht="15">
      <c r="A25" s="12">
        <f>'[1]4'!A26</f>
        <v>15</v>
      </c>
      <c r="B25" s="12" t="str">
        <f>'[1]4'!B26</f>
        <v> BAE</v>
      </c>
      <c r="C25" s="12" t="str">
        <f>'[1]4'!C26</f>
        <v>DERSALAM</v>
      </c>
      <c r="D25" s="11">
        <v>0</v>
      </c>
      <c r="E25" s="11">
        <v>0</v>
      </c>
      <c r="F25" s="10">
        <v>0</v>
      </c>
      <c r="G25" s="2"/>
      <c r="H25" s="2"/>
      <c r="I25" s="2"/>
      <c r="J25" s="2"/>
      <c r="K25" s="2"/>
      <c r="L25" s="2"/>
      <c r="M25" s="2"/>
    </row>
    <row r="26" spans="1:13" ht="15">
      <c r="A26" s="12">
        <f>'[1]4'!A27</f>
        <v>16</v>
      </c>
      <c r="B26" s="12" t="str">
        <f>'[1]4'!B27</f>
        <v> GEBOG</v>
      </c>
      <c r="C26" s="12" t="str">
        <f>'[1]4'!C27</f>
        <v>GRIBIG</v>
      </c>
      <c r="D26" s="11">
        <v>2</v>
      </c>
      <c r="E26" s="11">
        <v>2</v>
      </c>
      <c r="F26" s="10">
        <f>E26/D26*100</f>
        <v>100</v>
      </c>
      <c r="G26" s="2"/>
      <c r="H26" s="2"/>
      <c r="I26" s="2"/>
      <c r="J26" s="2"/>
      <c r="K26" s="2"/>
      <c r="L26" s="2"/>
      <c r="M26" s="2"/>
    </row>
    <row r="27" spans="1:13" ht="15">
      <c r="A27" s="12">
        <f>'[1]4'!A28</f>
        <v>17</v>
      </c>
      <c r="B27" s="12" t="str">
        <f>'[1]4'!B28</f>
        <v> GEBOG</v>
      </c>
      <c r="C27" s="12" t="str">
        <f>'[1]4'!C28</f>
        <v>GONDOSARI</v>
      </c>
      <c r="D27" s="11">
        <v>0</v>
      </c>
      <c r="E27" s="11">
        <v>0</v>
      </c>
      <c r="F27" s="10">
        <v>0</v>
      </c>
      <c r="G27" s="2"/>
      <c r="H27" s="2"/>
      <c r="I27" s="2"/>
      <c r="J27" s="2"/>
      <c r="K27" s="2"/>
      <c r="L27" s="2"/>
      <c r="M27" s="2"/>
    </row>
    <row r="28" spans="1:13" ht="15">
      <c r="A28" s="12">
        <f>'[1]4'!A29</f>
        <v>18</v>
      </c>
      <c r="B28" s="12" t="str">
        <f>'[1]4'!B29</f>
        <v>DAWE</v>
      </c>
      <c r="C28" s="12" t="str">
        <f>'[1]4'!C29</f>
        <v>DAWE</v>
      </c>
      <c r="D28" s="11">
        <v>0</v>
      </c>
      <c r="E28" s="11">
        <v>0</v>
      </c>
      <c r="F28" s="10">
        <v>0</v>
      </c>
      <c r="G28" s="2"/>
      <c r="H28" s="2"/>
      <c r="I28" s="2"/>
      <c r="J28" s="2"/>
      <c r="K28" s="2"/>
      <c r="L28" s="2"/>
      <c r="M28" s="2"/>
    </row>
    <row r="29" spans="1:13" ht="15">
      <c r="A29" s="12">
        <f>'[1]4'!A30</f>
        <v>19</v>
      </c>
      <c r="B29" s="12" t="str">
        <f>'[1]4'!B30</f>
        <v>DAWE</v>
      </c>
      <c r="C29" s="12" t="str">
        <f>'[1]4'!C30</f>
        <v>REJOSARI</v>
      </c>
      <c r="D29" s="11">
        <v>0</v>
      </c>
      <c r="E29" s="11">
        <v>0</v>
      </c>
      <c r="F29" s="10">
        <v>0</v>
      </c>
      <c r="G29" s="2"/>
      <c r="H29" s="2"/>
      <c r="I29" s="2"/>
      <c r="J29" s="2"/>
      <c r="K29" s="2"/>
      <c r="L29" s="2"/>
      <c r="M29" s="2"/>
    </row>
    <row r="30" spans="1:13" ht="18.75" customHeight="1" thickBot="1">
      <c r="A30" s="9" t="s">
        <v>1</v>
      </c>
      <c r="B30" s="8"/>
      <c r="C30" s="7"/>
      <c r="D30" s="6">
        <f>SUM(D11:D29)</f>
        <v>18</v>
      </c>
      <c r="E30" s="6">
        <f>SUM(E11:E29)</f>
        <v>18</v>
      </c>
      <c r="F30" s="5">
        <f>E30/D30*100</f>
        <v>100</v>
      </c>
      <c r="G30" s="3"/>
      <c r="H30" s="2"/>
      <c r="I30" s="2"/>
      <c r="J30" s="2"/>
      <c r="K30" s="2"/>
      <c r="L30" s="2"/>
      <c r="M30" s="2"/>
    </row>
    <row r="31" spans="1:14" ht="15">
      <c r="A31" s="2"/>
      <c r="B31" s="2"/>
      <c r="C31" s="2"/>
      <c r="D31" s="4"/>
      <c r="E31" s="3"/>
      <c r="F31" s="3"/>
      <c r="G31" s="3"/>
      <c r="H31" s="3"/>
      <c r="I31" s="2"/>
      <c r="J31" s="2"/>
      <c r="K31" s="2"/>
      <c r="L31" s="2"/>
      <c r="M31" s="2"/>
      <c r="N31" s="2"/>
    </row>
    <row r="32" spans="1:14" ht="15">
      <c r="A32" s="2" t="s">
        <v>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</sheetData>
  <sheetProtection/>
  <mergeCells count="7">
    <mergeCell ref="A8:A9"/>
    <mergeCell ref="C8:C9"/>
    <mergeCell ref="B8:B9"/>
    <mergeCell ref="A3:F3"/>
    <mergeCell ref="A4:F4"/>
    <mergeCell ref="A5:F5"/>
    <mergeCell ref="D8:F8"/>
  </mergeCells>
  <printOptions horizontalCentered="1"/>
  <pageMargins left="1.57" right="0.9055118110236221" top="1.141732283464567" bottom="0.9055118110236221" header="0" footer="0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ismail - [2010]</cp:lastModifiedBy>
  <dcterms:created xsi:type="dcterms:W3CDTF">2017-11-08T02:15:11Z</dcterms:created>
  <dcterms:modified xsi:type="dcterms:W3CDTF">2017-11-10T01:56:07Z</dcterms:modified>
  <cp:category/>
  <cp:version/>
  <cp:contentType/>
  <cp:contentStatus/>
</cp:coreProperties>
</file>