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SUS\Documents\"/>
    </mc:Choice>
  </mc:AlternateContent>
  <xr:revisionPtr revIDLastSave="0" documentId="13_ncr:1_{293B7C86-82C6-486A-81D5-9464E331598C}" xr6:coauthVersionLast="47" xr6:coauthVersionMax="47" xr10:uidLastSave="{00000000-0000-0000-0000-000000000000}"/>
  <bookViews>
    <workbookView xWindow="-110" yWindow="-110" windowWidth="19420" windowHeight="10300" xr2:uid="{BAC0B1A7-378A-4AD8-A1E8-B1E7AC7873CD}"/>
  </bookViews>
  <sheets>
    <sheet name="Aplikasi"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7" i="1" l="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2" i="1"/>
</calcChain>
</file>

<file path=xl/sharedStrings.xml><?xml version="1.0" encoding="utf-8"?>
<sst xmlns="http://schemas.openxmlformats.org/spreadsheetml/2006/main" count="1360" uniqueCount="768">
  <si>
    <t>Component:Aplikasi</t>
  </si>
  <si>
    <t>ID Aplikasi</t>
  </si>
  <si>
    <t>Nama Aplikasi</t>
  </si>
  <si>
    <t>Uraian Aplikasi</t>
  </si>
  <si>
    <t>Luaran (Data)</t>
  </si>
  <si>
    <t>Basis Aplikasi</t>
  </si>
  <si>
    <t>Unit Pengembang</t>
  </si>
  <si>
    <t>→ Unit Operasional Teknologi (Dependency)</t>
  </si>
  <si>
    <t>→ RAA Level 1 (Dependency)</t>
  </si>
  <si>
    <t>→ RAA Level 2 (Dependency)</t>
  </si>
  <si>
    <t>→ Data dan Informasi (Dependency)</t>
  </si>
  <si>
    <t>→ Layanan (Dependency)</t>
  </si>
  <si>
    <t>APP - 001</t>
  </si>
  <si>
    <t>e-SPTPD</t>
  </si>
  <si>
    <t>Pelaporan Pajak</t>
  </si>
  <si>
    <t>Data WP dan pembayaran Pajak selain PBB dan BPHTB</t>
  </si>
  <si>
    <t>Web Based</t>
  </si>
  <si>
    <t>BPPKAD</t>
  </si>
  <si>
    <t>Badan Pengelolaan Pendapatan, Keuangan dan Aset Daerah</t>
  </si>
  <si>
    <t>RAA.01.01 Aplikasi Layanan Publik</t>
  </si>
  <si>
    <t>Data Pelaporan Pajak</t>
  </si>
  <si>
    <t>Layanan Pendaftaran dan Perubahan Subjek dan atau Objek Pajak</t>
  </si>
  <si>
    <t>APP - 002</t>
  </si>
  <si>
    <t xml:space="preserve">MPN </t>
  </si>
  <si>
    <t>Modul Penerimaan Negara, Penerbitan Billing</t>
  </si>
  <si>
    <t>Data Pembayaran PFK</t>
  </si>
  <si>
    <t>Kemenkeu</t>
  </si>
  <si>
    <t>Data Billing</t>
  </si>
  <si>
    <t>Layanan Akuntansi</t>
  </si>
  <si>
    <t>APP - 003</t>
  </si>
  <si>
    <t>SIMPATDA</t>
  </si>
  <si>
    <t>Informasi Data Pajak Daerah selain PBB dan BPHTB dan realisasi Pajak Daerah</t>
  </si>
  <si>
    <t>Data WP dan Pembayaran Pajak selain PBB dan BPHTB</t>
  </si>
  <si>
    <t>Data Pajak Daerah Selain PBB dan BPHTB</t>
  </si>
  <si>
    <t>APP - 004</t>
  </si>
  <si>
    <t>SIM PBB</t>
  </si>
  <si>
    <t>Informasi data PBB dan pembayaran kolektif</t>
  </si>
  <si>
    <t>Data Pembayaran PBB</t>
  </si>
  <si>
    <t>Data PBB</t>
  </si>
  <si>
    <t>Layanan Pembuatan idbiling untuk pembayaran PBB secara kolektif</t>
  </si>
  <si>
    <t>APP - 005</t>
  </si>
  <si>
    <t>Kudus Box</t>
  </si>
  <si>
    <t>Informasi pembayaran Pajak dengan alat register pembayaran</t>
  </si>
  <si>
    <t>Data Pembayaran Pajak Hotel, Restoran dan Hiburan</t>
  </si>
  <si>
    <t>Data Pajak Hotel,Restoran dan Hiburan</t>
  </si>
  <si>
    <t>APP - 006</t>
  </si>
  <si>
    <t>Krenova</t>
  </si>
  <si>
    <t>Aplikasi penjaringan kreasi dan inovasi masyarakat</t>
  </si>
  <si>
    <t>Data Kreativitas dan Inovasi Masyarakat</t>
  </si>
  <si>
    <t>Badan Perencanaan Pembangunan, Penelitian dan Pengembangan Daerah</t>
  </si>
  <si>
    <t>Layanan Penjaringan kreasi dan inovasi masyarakat</t>
  </si>
  <si>
    <t>APP - 007</t>
  </si>
  <si>
    <t>Pindah Jateng</t>
  </si>
  <si>
    <t>Pusat informasi inovasi daerah</t>
  </si>
  <si>
    <t>Data Inovasi</t>
  </si>
  <si>
    <t>APP - 008</t>
  </si>
  <si>
    <t>Portal Bagian Kesejahteraan Rakyat</t>
  </si>
  <si>
    <t>Profil dan Kegiatan di Bagian Kesejahteraan Rakyat Setda Kab.Kudus</t>
  </si>
  <si>
    <t>Data Informasi/kegiatan yang dilakukan pada Bagian Kesejahteraan Rakyat Setda Kab. Kudus</t>
  </si>
  <si>
    <t>Dinas Kominfo Kab. Kudus</t>
  </si>
  <si>
    <t>Bagian Kesejahteraan Rakyat</t>
  </si>
  <si>
    <t>Data Kegiatan Statistik Sektoral</t>
  </si>
  <si>
    <t>Layanan Pembinaan Administrasi Desa</t>
  </si>
  <si>
    <t>APP - 009</t>
  </si>
  <si>
    <t>SIMAS Kementerian Agama</t>
  </si>
  <si>
    <t>Sistem Informasi Masjid (SIMAS)</t>
  </si>
  <si>
    <t>Data Masjid/Musholla se-Indonesia</t>
  </si>
  <si>
    <t>Kementerian Agama</t>
  </si>
  <si>
    <t>Data Tempat Ibadah</t>
  </si>
  <si>
    <t>Layanan Rekomendasi Proposal Sosial Dan Keagamaan</t>
  </si>
  <si>
    <t>APP - 010</t>
  </si>
  <si>
    <t>e-SKM</t>
  </si>
  <si>
    <t>Aplikasi pengukuran kepuasan masyarakat</t>
  </si>
  <si>
    <t>Data Kepuasan Masyarakat</t>
  </si>
  <si>
    <t>Pemda</t>
  </si>
  <si>
    <t>Bagian Organisasi</t>
  </si>
  <si>
    <t>Data Survei Kepuasaan Masyarakat</t>
  </si>
  <si>
    <t>Layanan pelayanan publik</t>
  </si>
  <si>
    <t>APP - 011</t>
  </si>
  <si>
    <t>Evyanlik</t>
  </si>
  <si>
    <t>Layanan informasi kinerja pelayanan publik</t>
  </si>
  <si>
    <t>Data Standar Pelayanan Publik</t>
  </si>
  <si>
    <t>APP - 012</t>
  </si>
  <si>
    <t>SINOVIK</t>
  </si>
  <si>
    <t>sistem informasi inovasi pelayanan publik, informasi inovasi pelayanan publik</t>
  </si>
  <si>
    <t>Kementrian</t>
  </si>
  <si>
    <t>Data Inovasi Daerah</t>
  </si>
  <si>
    <t>APP - 013</t>
  </si>
  <si>
    <t xml:space="preserve">SIPP </t>
  </si>
  <si>
    <t>SIstem Informasi Pelayanan Publik, informasi layanan perangkat daerah/unit kerja</t>
  </si>
  <si>
    <t>Data Standar Pelayanan Publik, nomor telepon layanan, alamat kantor pelayanan, pelaksana layanan</t>
  </si>
  <si>
    <t>APP - 014</t>
  </si>
  <si>
    <t>Sistem Informasi Katalog Buku</t>
  </si>
  <si>
    <t>ucs.kuduskab.go.id</t>
  </si>
  <si>
    <t>Data Katalog Buku</t>
  </si>
  <si>
    <t>Dinas Kearsipan dan Perpustakaan</t>
  </si>
  <si>
    <t>Data Bahan Pustaka</t>
  </si>
  <si>
    <t>Layanan Perpustakaan Daerah</t>
  </si>
  <si>
    <t>APP - 015</t>
  </si>
  <si>
    <t>Sistem Informasi Perpustakaan Kudus</t>
  </si>
  <si>
    <t>perpustakaan.kuduskab.go.id</t>
  </si>
  <si>
    <t>APP - 016</t>
  </si>
  <si>
    <t>DESTAKU</t>
  </si>
  <si>
    <t>Aplikasi Pendaftaran Desa Wisata</t>
  </si>
  <si>
    <t>Data Pendaftaran Desa Wisata</t>
  </si>
  <si>
    <t>Dinas Kebudayaan dan Pariwisata</t>
  </si>
  <si>
    <t>Data Desa Wisata</t>
  </si>
  <si>
    <t>Layanan Promosi Wisata</t>
  </si>
  <si>
    <t>APP - 017</t>
  </si>
  <si>
    <t>E-CB</t>
  </si>
  <si>
    <t>Aplikasi Pendaftaran Cagar Budaya</t>
  </si>
  <si>
    <t>Data Obyek diduga Cagar Budaya (ODCB) / Cagar Budaya (CB)</t>
  </si>
  <si>
    <t>Data Objek diduga Cagar Budaya (Odcb) / Cagar Budaya (Cb)</t>
  </si>
  <si>
    <t>Layanan Pendaftaran Cagar Budaya</t>
  </si>
  <si>
    <t>APP - 018</t>
  </si>
  <si>
    <t>KURMA CENTER</t>
  </si>
  <si>
    <t>Aplikasi Informasi Wisata Kabupaten Kudus</t>
  </si>
  <si>
    <t>Data Informasi Wisata Kudus</t>
  </si>
  <si>
    <t>Data Destinasi Wisata</t>
  </si>
  <si>
    <t>APP - 019</t>
  </si>
  <si>
    <t>B-Card</t>
  </si>
  <si>
    <t>Aplikasi untuk pencetakan KTP</t>
  </si>
  <si>
    <t>Data Kartu Tanda Penduduk</t>
  </si>
  <si>
    <t>Dinas Kependudukan dan Pencatatan Sipil</t>
  </si>
  <si>
    <t>Layanan Pembuatan KTP</t>
  </si>
  <si>
    <t>APP - 020</t>
  </si>
  <si>
    <t>Benroll</t>
  </si>
  <si>
    <t>Aplikasi untuk perekaman KTP</t>
  </si>
  <si>
    <t>APP - 021</t>
  </si>
  <si>
    <t>Buku Data Kependudukan</t>
  </si>
  <si>
    <t>Aplikasi pembuatan buku data kependudukan yang menampilkan hanya angka per semester</t>
  </si>
  <si>
    <t>Data Agregat Kependudukan</t>
  </si>
  <si>
    <t>Desktop</t>
  </si>
  <si>
    <t>Provinsi</t>
  </si>
  <si>
    <t>Layanan Penyediaan Data Agregat Kependudukan</t>
  </si>
  <si>
    <t>APP - 022</t>
  </si>
  <si>
    <t>Buku Profil Kependudukan</t>
  </si>
  <si>
    <t>Aplikasi penyusunan buku profil kependudukan yang menampilkan selain data juga berisi analisisnya</t>
  </si>
  <si>
    <t>Data Profil Kependudukan</t>
  </si>
  <si>
    <t>APP - 023</t>
  </si>
  <si>
    <t xml:space="preserve">SIAK </t>
  </si>
  <si>
    <t>Sistem Informasi Administrasi Kependudukan, Aplikasi untuk pengelolaan data dan informasi administrasi kependudukan</t>
  </si>
  <si>
    <t>Data Biodata Penduduk, data kartu keluarga, data kartu identitas anak, data pindah penduduk, data akta kelahiran, data akta kematian</t>
  </si>
  <si>
    <t>Data Biodata Penduduk</t>
  </si>
  <si>
    <t>APP - 024</t>
  </si>
  <si>
    <t>Web Portal Data Kependudukan</t>
  </si>
  <si>
    <t>Aplikasi untuk akses NIK DWH</t>
  </si>
  <si>
    <t>Data Akses NIK DWH</t>
  </si>
  <si>
    <t>Data Akses Nik Dwh</t>
  </si>
  <si>
    <t>APP - 025</t>
  </si>
  <si>
    <t>INFOBUNDAKU</t>
  </si>
  <si>
    <t>Aplikasi yang bisa dimanfaatkan oleh ibu hamil, bersalin, ibu balita sampai umur 6 tahun dan bagi remaja</t>
  </si>
  <si>
    <t>Data Konten Umum (pengetahuan stunting, diabetes melitus, hipertensi, tubercolusis, dll), konten ibu hamil, konten info perkembangan janin, konten tips ibu hamil, konten gaya hidup, konten pesan edukasi)</t>
  </si>
  <si>
    <t>Mobile</t>
  </si>
  <si>
    <t>Dinas Kesehatan</t>
  </si>
  <si>
    <t>Data Ibu Hamil</t>
  </si>
  <si>
    <t>Layanan INFOBUNDAKU (Informasi Ibu dan Anak Kudus)</t>
  </si>
  <si>
    <t>APP - 026</t>
  </si>
  <si>
    <t>Portal Dinas Kesehatan</t>
  </si>
  <si>
    <t>Data Informasi Umum Dinas Kesehatan</t>
  </si>
  <si>
    <t>Data Fasilitas Pelayanan Kesehatan</t>
  </si>
  <si>
    <t>Layanan Rekomendasi kesehatan</t>
  </si>
  <si>
    <t>APP - 027</t>
  </si>
  <si>
    <t>PSC 119</t>
  </si>
  <si>
    <t>Call center 119 layanan kegawat daruratan</t>
  </si>
  <si>
    <t>Data Kegawatdaruratan</t>
  </si>
  <si>
    <t>Layanan kegawat daruratan</t>
  </si>
  <si>
    <t>APP - 028</t>
  </si>
  <si>
    <t>SIBULAN</t>
  </si>
  <si>
    <t>Sistem Informasi Pemantauan dan Rujukan Ibu dan Bayi Unggulan</t>
  </si>
  <si>
    <t>Data Ibu hamil, data persalinan, data bayi, data ibu nifas</t>
  </si>
  <si>
    <t>APP - 029</t>
  </si>
  <si>
    <t>Lapor SP4N</t>
  </si>
  <si>
    <t>aplikasi pengaduan masyarakat</t>
  </si>
  <si>
    <t>Data Aduan Masyarakat, data pengaduan yang telah ditindak lanjuti</t>
  </si>
  <si>
    <t>Dinas Komunikasi dan Informatika</t>
  </si>
  <si>
    <t>Data Tindak Lanjut Pengaduan Masyarakat</t>
  </si>
  <si>
    <t>Layanan Penanganan Pengaduan Masyarakat</t>
  </si>
  <si>
    <t>APP - 030</t>
  </si>
  <si>
    <t>PPID</t>
  </si>
  <si>
    <t>Portal layanan informasi publik</t>
  </si>
  <si>
    <t>Data Informasi Publik</t>
  </si>
  <si>
    <t>Data Daftar Informasi Publik</t>
  </si>
  <si>
    <t>APP - 031</t>
  </si>
  <si>
    <t>SIMPONI</t>
  </si>
  <si>
    <t>aplikasi pengaduan masyarakat lintas sektoral</t>
  </si>
  <si>
    <t>Mobile, Web</t>
  </si>
  <si>
    <t>APP - 032</t>
  </si>
  <si>
    <t>PRODESKEL</t>
  </si>
  <si>
    <t>Aplikasi yang berisi tentang profil desa dan kelurahan</t>
  </si>
  <si>
    <t>Data Profil Desa</t>
  </si>
  <si>
    <t>Dinas Pemberdayaan Masyarakat dan Desa</t>
  </si>
  <si>
    <t>APP - 033</t>
  </si>
  <si>
    <t>OSS</t>
  </si>
  <si>
    <t>Layanan perijinan berusaha berbasis resiko</t>
  </si>
  <si>
    <t>Data Perijinan, data perusahaan,  data investasi, data NIB (nomor induk berusaha), data NIB terverifikasi (outputnya)</t>
  </si>
  <si>
    <t>Dinas Penanaman Modal dan Pelayanan Terpadu Satu Pintu</t>
  </si>
  <si>
    <t>Data Perijinan Terpadu</t>
  </si>
  <si>
    <t>Layanan perijinan terpadu</t>
  </si>
  <si>
    <t>APP - 034</t>
  </si>
  <si>
    <t>SIPTO</t>
  </si>
  <si>
    <t>Aplikasi Perijnan Terpadu</t>
  </si>
  <si>
    <t>Data IMB</t>
  </si>
  <si>
    <t>APP - 035</t>
  </si>
  <si>
    <t>Aplikasi Penjaminan Mutu Pendidikan</t>
  </si>
  <si>
    <t>Penjaminan Mutu Pendidikan</t>
  </si>
  <si>
    <t>Data Pemetaan Mutu PAUD, SD, SMP</t>
  </si>
  <si>
    <t>Kementerian Pendidikan dan Kebudayaan</t>
  </si>
  <si>
    <t>Dinas Pendidikan, Kepemudaan dan Olahraga</t>
  </si>
  <si>
    <t>Data Pemetaan Mutu PAUD</t>
  </si>
  <si>
    <t>Layanan Persetujuan atas Komitmen Izin Operasional TK, KB, TPA, dan SPS</t>
  </si>
  <si>
    <t>APP - 036</t>
  </si>
  <si>
    <t>DAPODIK</t>
  </si>
  <si>
    <t>Data Pokok Pendidikan</t>
  </si>
  <si>
    <t>Data Sekolah,  data peserta didik, data rombongan belajar, data pendidik, data sarpras</t>
  </si>
  <si>
    <t>Data Sekolah</t>
  </si>
  <si>
    <t>Layanan Pengelolaan Pendidikan dan Tenaga Kependidikan</t>
  </si>
  <si>
    <t>APP - 037</t>
  </si>
  <si>
    <t>PPDB Online</t>
  </si>
  <si>
    <t>Penerimaan Peserta didik Baru</t>
  </si>
  <si>
    <t>Data Penerimaan Peserta Didik Baru</t>
  </si>
  <si>
    <t>Data Penerimaan Peserta didik Baru</t>
  </si>
  <si>
    <t>APP - 038</t>
  </si>
  <si>
    <t>Sistem Informasi BOS Salur</t>
  </si>
  <si>
    <t>Aplikasi pencatatan penyaluran dana bos jenjang SD, SMP, SMA, SMK</t>
  </si>
  <si>
    <t>Data Penyaluran Dana BOS</t>
  </si>
  <si>
    <t>Data Penyaluran dana BOS</t>
  </si>
  <si>
    <t>APP - 039</t>
  </si>
  <si>
    <t>Portal Dinas Perdagangan</t>
  </si>
  <si>
    <t>Data Informasi Umum terkait Dinas Perdagangan</t>
  </si>
  <si>
    <t>Dinas Perdagangan</t>
  </si>
  <si>
    <t>Data Sarana Perdagangan</t>
  </si>
  <si>
    <t>Layanan Informasi Harga Bahan Pokok</t>
  </si>
  <si>
    <t>APP - 040</t>
  </si>
  <si>
    <t>SiHati</t>
  </si>
  <si>
    <t>SiHati (Sistem informasi Harga dan Produksi Komoditi)</t>
  </si>
  <si>
    <t>Data Harga Sembako</t>
  </si>
  <si>
    <t>Data Harga Pasar</t>
  </si>
  <si>
    <t>Layanan Operasi Pasar Harga Kebutuhan Pokok</t>
  </si>
  <si>
    <t>APP - 041</t>
  </si>
  <si>
    <t>SISP</t>
  </si>
  <si>
    <t>SISP (Sistem Infomasi Sarana Perdagangan)</t>
  </si>
  <si>
    <t>Data Pasar, Data Lokasi Pasar</t>
  </si>
  <si>
    <t>APP - 042</t>
  </si>
  <si>
    <t>iSIKHNAS</t>
  </si>
  <si>
    <t>Sistem informasi kesehatan hewan Indonesia</t>
  </si>
  <si>
    <t>Data Kesehatan hewan, Data Laporan Penyakit Hewan, Data Wabah Hewan, Data Rumah Potong, Data Populasi Hewan, Data Produksi Hewan</t>
  </si>
  <si>
    <t>direktorat Jenderal Peternakan dan Kesehatan Hewan</t>
  </si>
  <si>
    <t>Dinas Pertanian dan Pangan</t>
  </si>
  <si>
    <t>Data Pelayanan Kesehatan Hewan Aktif dan Pasif</t>
  </si>
  <si>
    <t>Layanan produksi dan sarpras peternakan</t>
  </si>
  <si>
    <t>APP - 043</t>
  </si>
  <si>
    <t>SPAN Lapor</t>
  </si>
  <si>
    <t>Perekapan aduan masyarakat, terkait dengan pelayanan</t>
  </si>
  <si>
    <t>Data Aduan</t>
  </si>
  <si>
    <t>Ajudan (sekretariat)</t>
  </si>
  <si>
    <t>Dinas Perumahan, Kawasan Permukiman dan Lingkungan Hidup</t>
  </si>
  <si>
    <t>Layanan Aduan Masyarakat</t>
  </si>
  <si>
    <t>APP - 044</t>
  </si>
  <si>
    <t>Retribusi sampah</t>
  </si>
  <si>
    <t>sistem informasi mengenai pembayaran retribusi sampah</t>
  </si>
  <si>
    <t>Data Pelanggan Retribusi</t>
  </si>
  <si>
    <t>Bidang PPRTH</t>
  </si>
  <si>
    <t>Data Retribusi Persampahan</t>
  </si>
  <si>
    <t>Layanan pembayaran retribusi sampah</t>
  </si>
  <si>
    <t>APP - 045</t>
  </si>
  <si>
    <t>Sapijadul</t>
  </si>
  <si>
    <t>bank sampah</t>
  </si>
  <si>
    <t>Data Anggota, Penukaran Sampah</t>
  </si>
  <si>
    <t>Bidang PPKL</t>
  </si>
  <si>
    <t>Data Bank Sampah</t>
  </si>
  <si>
    <t>Layanan Bank Sampah</t>
  </si>
  <si>
    <t>APP - 046</t>
  </si>
  <si>
    <t>Sistem Informasi Rusunawa</t>
  </si>
  <si>
    <t>sistem informasi mengenai pembayaran sewa rusunawa</t>
  </si>
  <si>
    <t>Data Penghuni, Pembayaran</t>
  </si>
  <si>
    <t>Bidang PKP</t>
  </si>
  <si>
    <t>Data Rusunawa</t>
  </si>
  <si>
    <t>Layanan hunian rusunawa</t>
  </si>
  <si>
    <t>APP - 047</t>
  </si>
  <si>
    <t>APE</t>
  </si>
  <si>
    <t>Anugrah Parahita Ekapraya</t>
  </si>
  <si>
    <t>Data Pengarustamaan Gender (PUG)</t>
  </si>
  <si>
    <t>Kementerian PPA</t>
  </si>
  <si>
    <t>Dinas Sosial, Pemberdayaan Perempuan, Perlindungan Anak, Pengendalian Penduduk dan Keluarga Berencana</t>
  </si>
  <si>
    <t>Data Pengarusutamaan Gender (PUG)</t>
  </si>
  <si>
    <t>Layanan Bantuan Program Keluarga Harapan</t>
  </si>
  <si>
    <t>APP - 048</t>
  </si>
  <si>
    <t>e-Kekerasan</t>
  </si>
  <si>
    <t>Pelaporan aduan kekerasan perempuan dan anak</t>
  </si>
  <si>
    <t>Data Pencatatan dan Pelaporan Aduan Kasus Kekerasan Perempuan dan Anak</t>
  </si>
  <si>
    <t>Layanan Aduan Tindak Kekerasan terhadap Perempuan dan Anak termasuk Anak berhadapan dengan hukum (ABH)</t>
  </si>
  <si>
    <t>APP - 049</t>
  </si>
  <si>
    <t xml:space="preserve">Elsimil </t>
  </si>
  <si>
    <t>Elektronik Siap Nikah dan Hamil, Aplikasi untuk pencatatan data calon pengantin</t>
  </si>
  <si>
    <t>Data Calon Pengantin</t>
  </si>
  <si>
    <t>BKKBN</t>
  </si>
  <si>
    <t>Layanan Pencatatan Calon Pengantin</t>
  </si>
  <si>
    <t>APP - 050</t>
  </si>
  <si>
    <t>ev2022.kla</t>
  </si>
  <si>
    <t>Evaluasi kota layak anak</t>
  </si>
  <si>
    <t>Data Evaluasi Perlindungan Perempuan dan Anak</t>
  </si>
  <si>
    <t>APP - 051</t>
  </si>
  <si>
    <t xml:space="preserve">SIAPS-MAS </t>
  </si>
  <si>
    <t>Sistem Informasi Pelayanan Sosial Menuju Masyarakat Sejahtera, Aplikasi Pelayanan Sosial</t>
  </si>
  <si>
    <t>Data Penerima Bansos, Data PBI, Data Pembebasan Biaya Rawat Inap / Jalan, Data Lembaga Kesejahteraan Sosial</t>
  </si>
  <si>
    <t>Data Lembaga Kesejahteraan Sosial</t>
  </si>
  <si>
    <t>Layanan Tanda Daftar Kelembagaan Sosial</t>
  </si>
  <si>
    <t>APP - 052</t>
  </si>
  <si>
    <t xml:space="preserve">SIGA </t>
  </si>
  <si>
    <t>sistem informasi gender dan anak, Pencatatan data pilah gender</t>
  </si>
  <si>
    <t>Data Pilah Gender dan Anak</t>
  </si>
  <si>
    <t>DP3AKB Prov Jateng</t>
  </si>
  <si>
    <t>APP - 053</t>
  </si>
  <si>
    <t>SIKS-DJ</t>
  </si>
  <si>
    <t>Sistem Informasi Kesejahteraan Sosial</t>
  </si>
  <si>
    <t>Data BPNT (Bantuan Pangan Non Tunai)</t>
  </si>
  <si>
    <t>dinsos Prov Jateng</t>
  </si>
  <si>
    <t>APP - 054</t>
  </si>
  <si>
    <t>SIKS-NG</t>
  </si>
  <si>
    <t>Manajemen data terpadu kesejahteraan sosial</t>
  </si>
  <si>
    <t>Kemensos</t>
  </si>
  <si>
    <t>APP - 055</t>
  </si>
  <si>
    <t>SIMFONI PPA</t>
  </si>
  <si>
    <t>Sistem Informasi Online Perlindungan Perempuan dan Anak</t>
  </si>
  <si>
    <t>Data Perlindungan Perempuan dan Anak</t>
  </si>
  <si>
    <t>Data Perlindungan Anak</t>
  </si>
  <si>
    <t>APP - 056</t>
  </si>
  <si>
    <t>SIM KPAI</t>
  </si>
  <si>
    <t>Evaluasi PPA</t>
  </si>
  <si>
    <t>KPAI</t>
  </si>
  <si>
    <t>APP - 057</t>
  </si>
  <si>
    <t xml:space="preserve">Sirika </t>
  </si>
  <si>
    <t>Sistem Informasi Rantai Pasok Alokon, pengolahan data pelaporan logistik dan pengelolaan di gudang secara digital</t>
  </si>
  <si>
    <t>Data Distribusi Alat Obat Kontrasepsi</t>
  </si>
  <si>
    <t>Data distribusi Alat Obat Kontrasepsi</t>
  </si>
  <si>
    <t>APP - 058</t>
  </si>
  <si>
    <t>e-MAKARYO</t>
  </si>
  <si>
    <t>Aplikasi bursa kerja Provinsi Jawa Tengah</t>
  </si>
  <si>
    <t>Data Lowongan Kerja</t>
  </si>
  <si>
    <t>Dinas Tenaga Kerja dan Transmigrasi Provinsi Jawa Tengah</t>
  </si>
  <si>
    <t>Dinas Tenaga Kerja, Perindustrian Koperasi dan UKM</t>
  </si>
  <si>
    <t>Layanan Tanda Daftar Bursa Kerja Khusus</t>
  </si>
  <si>
    <t>APP - 059</t>
  </si>
  <si>
    <t>SIHALAL</t>
  </si>
  <si>
    <t>Aplikasi pendaftaran sertifikasi halal</t>
  </si>
  <si>
    <t>Data Sertifikasi</t>
  </si>
  <si>
    <t>Kementerian  Agama</t>
  </si>
  <si>
    <t>Data UMKM</t>
  </si>
  <si>
    <t>Layanan Pelatihan Pengembangan Industri Kecil Menengah</t>
  </si>
  <si>
    <t>APP - 060</t>
  </si>
  <si>
    <t>SIINAS</t>
  </si>
  <si>
    <t>Sistem Informasi Industri Nasional</t>
  </si>
  <si>
    <t>Data IKM</t>
  </si>
  <si>
    <t>Kementerian Perindustrian</t>
  </si>
  <si>
    <t>APP - 061</t>
  </si>
  <si>
    <t>SISNAKER</t>
  </si>
  <si>
    <t>Sistem Informasi Ketenagakerjaan</t>
  </si>
  <si>
    <t>Data Lowongan Kerja, Data Pencari Kerja, Data Penempatan Tenaga Kerja</t>
  </si>
  <si>
    <t>Kementerian Ketenagakerjaan</t>
  </si>
  <si>
    <t>APP - 062</t>
  </si>
  <si>
    <t>SIP SATPOL PP</t>
  </si>
  <si>
    <t>Database Satpol PP</t>
  </si>
  <si>
    <t>Data anggota Satpol PP, data sarana prasarana Satpol PP</t>
  </si>
  <si>
    <t>Satuan Polisi Pamong Praja</t>
  </si>
  <si>
    <t>Data Sarana Prasarana Pemadaman, Penyelamatan dan Evakuasi</t>
  </si>
  <si>
    <t>Layanan Pelatihan Anggota Satlinmas</t>
  </si>
  <si>
    <t>APP - 063</t>
  </si>
  <si>
    <t>E-Kinerja</t>
  </si>
  <si>
    <t>Aplikasi Kinerja ASN</t>
  </si>
  <si>
    <t>Data Kinerja ASN</t>
  </si>
  <si>
    <t>Bidang PPDP</t>
  </si>
  <si>
    <t>Badan Kepegawaian, Pendidikan dan Pelatihan</t>
  </si>
  <si>
    <t>RAA.01.02 Aplikasi Administrasi Pemerintahan</t>
  </si>
  <si>
    <t>Layanan akuntabilitas kinerja</t>
  </si>
  <si>
    <t>APP - 064</t>
  </si>
  <si>
    <t>E-Mutasi</t>
  </si>
  <si>
    <t>Aplikasi Mutasi Online</t>
  </si>
  <si>
    <t>Data Mutasi ASN</t>
  </si>
  <si>
    <t>Data Mutasi Antar Instansi Keluar/Masuk</t>
  </si>
  <si>
    <t>Layanan Proses Mutasi Antar Instansi Perangkat Daerah</t>
  </si>
  <si>
    <t>APP - 065</t>
  </si>
  <si>
    <t>SIDICA</t>
  </si>
  <si>
    <t>Sistem Informasi ID CARD</t>
  </si>
  <si>
    <t>Data ID CARD</t>
  </si>
  <si>
    <t>Data Pengusulan Kartu Identitas Pegawai</t>
  </si>
  <si>
    <t>Layanan Pencetakan Kartu Identitas Pegawai</t>
  </si>
  <si>
    <t>APP - 066</t>
  </si>
  <si>
    <t>SIHADIR</t>
  </si>
  <si>
    <t>Sistem Informasi Kehadiran Pegawai</t>
  </si>
  <si>
    <t>Data Kehadiran Pegawai</t>
  </si>
  <si>
    <t>Data Presensi</t>
  </si>
  <si>
    <t>Layanan Fasilitasi Update Data Simpeg dan Informasi Data PNS</t>
  </si>
  <si>
    <t>APP - 067</t>
  </si>
  <si>
    <t>SIMPEG</t>
  </si>
  <si>
    <t>Sistem Informasi Pengelolaan Pegawai</t>
  </si>
  <si>
    <t>Data Kepegawaian</t>
  </si>
  <si>
    <t>APP - 068</t>
  </si>
  <si>
    <t>ALADIN</t>
  </si>
  <si>
    <t>Pengelolaan DAK Non Fisik</t>
  </si>
  <si>
    <t>Data Penyaluran DAK Non Fisik</t>
  </si>
  <si>
    <t>Data Anggaran / Keuangan</t>
  </si>
  <si>
    <t>Layanan Perencanaan DAK</t>
  </si>
  <si>
    <t>APP - 069</t>
  </si>
  <si>
    <t>BIBS</t>
  </si>
  <si>
    <t>e- Banking</t>
  </si>
  <si>
    <t>Data Pengelolaan Kas Daerah</t>
  </si>
  <si>
    <t>Bank Jateng</t>
  </si>
  <si>
    <t>Data Kas Daerah</t>
  </si>
  <si>
    <t>Layanan Perbendaharaan</t>
  </si>
  <si>
    <t>APP - 070</t>
  </si>
  <si>
    <t>e-Bantuan BPKAD</t>
  </si>
  <si>
    <t>Pengelolaan Bantuan Keuangan</t>
  </si>
  <si>
    <t>Data Penyaluran Bantuan Keuangan</t>
  </si>
  <si>
    <t>BPKAD Provinsi</t>
  </si>
  <si>
    <t>Data Evaluasi Bantuan Keuangan Provinsi Jawa Tengah</t>
  </si>
  <si>
    <t>APP - 071</t>
  </si>
  <si>
    <t>e-BMD</t>
  </si>
  <si>
    <t>Perencanaan, Inventarisasi dan Penghapusan Barang Milik Daerah</t>
  </si>
  <si>
    <t>Data Barang Milik Daerah</t>
  </si>
  <si>
    <t>Layanan Pengelolaan Barang Milik Daerah</t>
  </si>
  <si>
    <t>APP - 072</t>
  </si>
  <si>
    <t>e-SKPP</t>
  </si>
  <si>
    <t>Penerbitan Surat Keterangan Pemberhentian Pembayaran (SKPP) Gaji</t>
  </si>
  <si>
    <t>Data Pemberhentian Gaji ASN</t>
  </si>
  <si>
    <t>Data Gaji</t>
  </si>
  <si>
    <t>APP - 073</t>
  </si>
  <si>
    <t>FMIS</t>
  </si>
  <si>
    <t>Manajemen Keuangan Daerah</t>
  </si>
  <si>
    <t>Data Penatausahaan Keuangan</t>
  </si>
  <si>
    <t>Data Perbendaharaan</t>
  </si>
  <si>
    <t>Layanan Kas Daerah</t>
  </si>
  <si>
    <t>APP - 074</t>
  </si>
  <si>
    <t>GAJI BRUTTO</t>
  </si>
  <si>
    <t>Pembayaran gaji ASN</t>
  </si>
  <si>
    <t>Data Pembayaran Gaji ASN</t>
  </si>
  <si>
    <t>APP - 075</t>
  </si>
  <si>
    <t>GNP</t>
  </si>
  <si>
    <t>Pembayaran gaji Non ASN</t>
  </si>
  <si>
    <t>Data Pembayaran Gaji Non ASN</t>
  </si>
  <si>
    <t>APP - 076</t>
  </si>
  <si>
    <t>OMSPAN</t>
  </si>
  <si>
    <t>Pengelolaan DAK Fisik</t>
  </si>
  <si>
    <t>Data Penyaluran DAK Fisik</t>
  </si>
  <si>
    <t>APP - 077</t>
  </si>
  <si>
    <t>SIMDA Keuangan</t>
  </si>
  <si>
    <t>Data Penatausahaan Keuangan, Pelaporan Keuangan</t>
  </si>
  <si>
    <t>BPKP</t>
  </si>
  <si>
    <t>APP - 078</t>
  </si>
  <si>
    <t>SIMDA BMD</t>
  </si>
  <si>
    <t>Penatausahaan Barang Milik Daerah</t>
  </si>
  <si>
    <t>APP - 079</t>
  </si>
  <si>
    <t>e-Monev</t>
  </si>
  <si>
    <t>Aplikasi monitoring dan evaluasi perencanaan</t>
  </si>
  <si>
    <t>Data Evaluasi RKPD</t>
  </si>
  <si>
    <t>Data RKPD</t>
  </si>
  <si>
    <t>Layanan Penyusunan Dokumen Perencanaan di Lingkungan Setda</t>
  </si>
  <si>
    <t>APP - 080</t>
  </si>
  <si>
    <t>e-REMBUGAN</t>
  </si>
  <si>
    <t>Aplikasi usulan perencanaan bantuan keuangan Provinsi Jawa Tengah</t>
  </si>
  <si>
    <t>Data Perencanaan Bantuan Keuangan</t>
  </si>
  <si>
    <t>Provinsi Jawa Tengah</t>
  </si>
  <si>
    <t>Data Bantuan Keuangan Provinsi Jawa Tengah Kepada Pemerintah Desa</t>
  </si>
  <si>
    <t>Layanan Perencanaan Bantuan Keuangan Provinsi Jawa Tengah</t>
  </si>
  <si>
    <t>APP - 081</t>
  </si>
  <si>
    <t>KRISNA</t>
  </si>
  <si>
    <t>Kolaborasi perencanaan dan Informasi Kinerja Anggaran</t>
  </si>
  <si>
    <t>Data Perencanaan DAK</t>
  </si>
  <si>
    <t>BAPPENAS</t>
  </si>
  <si>
    <t>APP - 082</t>
  </si>
  <si>
    <t>SIPD</t>
  </si>
  <si>
    <t>Aplikasi perencanaan, penganggaran, penatausahaan, akuntasi dan pelaporan</t>
  </si>
  <si>
    <t>Data Perencanaan jangka menengah, data perencanaan tahunan, data anggaran</t>
  </si>
  <si>
    <t>Data RPJMD</t>
  </si>
  <si>
    <t>APP - 083</t>
  </si>
  <si>
    <t>SIVERO</t>
  </si>
  <si>
    <t>Aplikasi pengelolaan bantuan keuangan Provinsi Jawa Tengah khusus yang melalui APBD untuk penyusunan rencana kerja operasional (RKO)</t>
  </si>
  <si>
    <t>Data Pengelolaan Bantuan Keuangan</t>
  </si>
  <si>
    <t>APP - 084</t>
  </si>
  <si>
    <t>e-Planning</t>
  </si>
  <si>
    <t>Realisasi perkembangan pelaksanaan pembangunan (fisik dan anggaran)</t>
  </si>
  <si>
    <t>Data Realisasi Fisik dan Anggaran</t>
  </si>
  <si>
    <t>Data Realiasasi Fisik dan Anggaran</t>
  </si>
  <si>
    <t>Layanan Realisasi fisik dan kegiatan perangkat daerah se Kab. Kudus</t>
  </si>
  <si>
    <t>APP - 085</t>
  </si>
  <si>
    <t>SIMBANGDA</t>
  </si>
  <si>
    <t>Aplikasi evaluasi bantuan keuangan Provinsi Jawa Tengah</t>
  </si>
  <si>
    <t>Data Evaluasi bantuan keuangan Provinsi Jawa Tengah</t>
  </si>
  <si>
    <t>APP - 086</t>
  </si>
  <si>
    <t>e-Sakip</t>
  </si>
  <si>
    <t>Data dukung akuntabilitas kinerja perangkat daerah</t>
  </si>
  <si>
    <t>Data LKJiP, Pohon kinerja, PK, cascadig, renja, renstra, IKU, RKT, rencana aksi</t>
  </si>
  <si>
    <t>Data LKJIP</t>
  </si>
  <si>
    <t>APP - 087</t>
  </si>
  <si>
    <t>ESR Menpan</t>
  </si>
  <si>
    <t>data dukung akuntabilitas kinerja perangkat daerah</t>
  </si>
  <si>
    <t>Data LKJIP, Pohon kinerja, PK, cascadig, renja, renstra, IKU, RKT, rencana aksi (semua data sudah ditandangani)</t>
  </si>
  <si>
    <t>Layanan Akuntabilitas Kinerja</t>
  </si>
  <si>
    <t>APP - 088</t>
  </si>
  <si>
    <t>JIPP jateng</t>
  </si>
  <si>
    <t>Jaringan Inovasi Tingkat Provinsi Jawa Tengah</t>
  </si>
  <si>
    <t>Data Inovasi di lingkungan provinsi jawa tengah</t>
  </si>
  <si>
    <t>APP - 089</t>
  </si>
  <si>
    <t>PMPRB Online</t>
  </si>
  <si>
    <t>data dukung PMPRB</t>
  </si>
  <si>
    <t>Data Dukung 5 Area Perubahan</t>
  </si>
  <si>
    <t>APP - 090</t>
  </si>
  <si>
    <t>SIMONA</t>
  </si>
  <si>
    <t>sistem monitoring dan evaluasi Pemerintah Provinsi dan Kab/Kota</t>
  </si>
  <si>
    <t>Data Analisis Jabatan, data analisis beban kerja, data evaluasi jabatan data pengajuan TPP</t>
  </si>
  <si>
    <t>Data Analisis Jabatan dan Analisis Beban Kerja</t>
  </si>
  <si>
    <t>Layanan Evaluasi perkembangan desa/kelurahan</t>
  </si>
  <si>
    <t>APP - 091</t>
  </si>
  <si>
    <t>SISIGAP</t>
  </si>
  <si>
    <t>Sistem Informasi Evaluasi Kelembagaan Perangkat Daerah
Kabupaten Kudus, data evaluasi kelembagaan perangkat daerah</t>
  </si>
  <si>
    <t>Data Kuesioner Evaluasi Perangkat Daerah, hasil evaluasi kematangan perangkat daerah</t>
  </si>
  <si>
    <t>Data Jumlah Perangkat Daerah yang Menggunakan Data Statistik Dalam Melakukan Evaluasi Pembangunan Daerah</t>
  </si>
  <si>
    <t>Layanan Fasilitas Kelembagaan</t>
  </si>
  <si>
    <t>APP - 092</t>
  </si>
  <si>
    <t>e-PATEN</t>
  </si>
  <si>
    <t>Aplikasi Pelayanan Administrasi Terpadu Kecamatan</t>
  </si>
  <si>
    <t>Data Pemanfaatan Layanan PATEN, data IMB, Data Retribusi IMB</t>
  </si>
  <si>
    <t>Bagian Pemerintahan</t>
  </si>
  <si>
    <t>Data Retribusi Imb</t>
  </si>
  <si>
    <t>Layanan Pembinaan administrasi desa</t>
  </si>
  <si>
    <t>APP - 093</t>
  </si>
  <si>
    <t>SILPPD</t>
  </si>
  <si>
    <t>Sistem Informasi Laporan Penyelenggaraan Pemerintahan Daerah, Aplikasi pelaporan penyelenggaraan pemerintahan daerah</t>
  </si>
  <si>
    <t>Data Laporan Penyelenggaraan Pemerintah Daerah</t>
  </si>
  <si>
    <t>Layanan Evaluasi Kelurahan dan Kecamatan</t>
  </si>
  <si>
    <t>APP - 094</t>
  </si>
  <si>
    <t>SiRUP</t>
  </si>
  <si>
    <t>digunakan dalam mengumumkan Rencana Umum Pengadaan</t>
  </si>
  <si>
    <t>Data Rencana Umum Pengadaan</t>
  </si>
  <si>
    <t>Lembaga</t>
  </si>
  <si>
    <t>Bagian Pengadaan Barang Jasa</t>
  </si>
  <si>
    <t>Layanan Pengadaan Barang/Jasa</t>
  </si>
  <si>
    <t>APP - 095</t>
  </si>
  <si>
    <t>SPSE v4.5CA</t>
  </si>
  <si>
    <t>digunakan dalam proses pengadaan barang/jasa</t>
  </si>
  <si>
    <t>Dokumen Pemilihan Penyedia, Dokumen Persiapan Pengadaan, Dokumen Penawaran, dan Berita Acara</t>
  </si>
  <si>
    <t>Dokumen Pengadaan Barang/Jasa</t>
  </si>
  <si>
    <t>APP - 096</t>
  </si>
  <si>
    <t xml:space="preserve">SIANJABER </t>
  </si>
  <si>
    <t>Manajemen Anjab dan ABK</t>
  </si>
  <si>
    <t>Data Analisa Jabatan dan Analisa Beban Kerja</t>
  </si>
  <si>
    <t>Web / Desktop</t>
  </si>
  <si>
    <t>Kepegawaian</t>
  </si>
  <si>
    <t>Bagian Protokol dan Komunikasi Pimpinan</t>
  </si>
  <si>
    <t>Layanan Analisis Jabatan Dan Analis Beban Kerja</t>
  </si>
  <si>
    <t>APP - 097</t>
  </si>
  <si>
    <t>ASKI</t>
  </si>
  <si>
    <t>Data Arsip</t>
  </si>
  <si>
    <t>Data Arsip Statis</t>
  </si>
  <si>
    <t>Layanan pembinaan, pengawasan, dan pengembangan kearsipan</t>
  </si>
  <si>
    <t>APP - 098</t>
  </si>
  <si>
    <t>SIPADIN</t>
  </si>
  <si>
    <t>Data Kearsipan Dinamis</t>
  </si>
  <si>
    <t>Data Surat Menyurat</t>
  </si>
  <si>
    <t>APP - 099</t>
  </si>
  <si>
    <t>AMS</t>
  </si>
  <si>
    <t>Aplikasi manajemen sertifikat elektronik</t>
  </si>
  <si>
    <t>Data Pengguna Sertifikat Elektronik</t>
  </si>
  <si>
    <t>BsRE BSSN</t>
  </si>
  <si>
    <t>Layanan Pendaftaran Sertifikat Elektronik</t>
  </si>
  <si>
    <t>APP - 100</t>
  </si>
  <si>
    <t>EPDESKEL</t>
  </si>
  <si>
    <t>Aplikasi evaluasi perkembangan desa dan kelurahan</t>
  </si>
  <si>
    <t>Data Evaluasi Perkembangan Desa</t>
  </si>
  <si>
    <t>Data Evaluasi Perkembangan Desas/Kelurahan Tingkat Kecamatan, Kabupaten, Provinsi</t>
  </si>
  <si>
    <t>APP - 101</t>
  </si>
  <si>
    <t>SIPADES</t>
  </si>
  <si>
    <t>Aplikasi pengelolaan aset desa</t>
  </si>
  <si>
    <t>Data Aset Desa</t>
  </si>
  <si>
    <t>Layanan Peningkatan kapasitas pemerintah desa dan badan permusyawaratan desa</t>
  </si>
  <si>
    <t>APP - 102</t>
  </si>
  <si>
    <t>SISKEUDES</t>
  </si>
  <si>
    <t>Aplikasi pengelolaan keuangan desa</t>
  </si>
  <si>
    <t>Data Keuangan Desa</t>
  </si>
  <si>
    <t>APP - 103</t>
  </si>
  <si>
    <t>SIAPPANDU</t>
  </si>
  <si>
    <t>Manajemen Inspeksi Pelayanan Terpadu</t>
  </si>
  <si>
    <t>Data Perlengkapan Jalan</t>
  </si>
  <si>
    <t>Dinas Perhubungan</t>
  </si>
  <si>
    <t>Data Audit dan Inspeksi Perlengkapan Jalan</t>
  </si>
  <si>
    <t>APP - 104</t>
  </si>
  <si>
    <t>SIGERAKJALAN</t>
  </si>
  <si>
    <t>Manajemen Pendataan Perlengkapan Jalan</t>
  </si>
  <si>
    <t>Data Usulan Perlengkapan Jalan</t>
  </si>
  <si>
    <t>Data Usulan Perlengkapan Jalan dari Masyarakat</t>
  </si>
  <si>
    <t>Layanan Permohonan/Usulan Pemasangan Perlengkapan Jalan</t>
  </si>
  <si>
    <t>APP - 105</t>
  </si>
  <si>
    <t>e-Surat</t>
  </si>
  <si>
    <t>Sistem informasi surat masuk &amp; keluar</t>
  </si>
  <si>
    <t>Data Surat Masuk dan Keluar</t>
  </si>
  <si>
    <t>Semua bidang</t>
  </si>
  <si>
    <t>Layanan Penerbitan Surat Keterangan Pindah (SKP)</t>
  </si>
  <si>
    <t>APP - 106</t>
  </si>
  <si>
    <t>SILAUKAK</t>
  </si>
  <si>
    <t>Sistem Layanan Administrasi Umum Kecamatan Kota</t>
  </si>
  <si>
    <t>Data Layanan Kecamatan</t>
  </si>
  <si>
    <t>Kecamatan Kota Kudus</t>
  </si>
  <si>
    <t>APP - 107</t>
  </si>
  <si>
    <t>SIROLEG</t>
  </si>
  <si>
    <t>Aplikasi pelaporan rokok ilegal</t>
  </si>
  <si>
    <t>Data Rokok Ilegal</t>
  </si>
  <si>
    <t>Bagian Perekonomian</t>
  </si>
  <si>
    <t>RAA.02.01 Aplikasi Misi Tertentu</t>
  </si>
  <si>
    <t>Data Cukai Ilegal</t>
  </si>
  <si>
    <t>Layanan Penanganan Cukai Ilegal</t>
  </si>
  <si>
    <t>APP - 108</t>
  </si>
  <si>
    <t>Aplikasi Manajemen Inovasi</t>
  </si>
  <si>
    <t>Aplikasi untuk merekap usulan inovasi smart city dari semua perangkat daerah</t>
  </si>
  <si>
    <t>Data Inovasi Smart City</t>
  </si>
  <si>
    <t>APP - 109</t>
  </si>
  <si>
    <t>Monev SPBE</t>
  </si>
  <si>
    <t>Aplikasi untuk evaluasi penerapan SPBE di K/L/D/I</t>
  </si>
  <si>
    <t>Data indeks SPBE, data nilai kematangan kebijakan, tata kelola, manajemen dan layanan SPBE</t>
  </si>
  <si>
    <t>Data Indeks SPBE</t>
  </si>
  <si>
    <t>APP - 110</t>
  </si>
  <si>
    <t>Sistem Informasi Service Kendaraan Dinas</t>
  </si>
  <si>
    <t>sistem informasi mengenai perbaikan kendaraan Dinas</t>
  </si>
  <si>
    <t>Data Kendaraan, Riwayat dan jenis perbaikan</t>
  </si>
  <si>
    <t>Bidang Sekretariat</t>
  </si>
  <si>
    <t>Data Kendaraan Wajib Uji</t>
  </si>
  <si>
    <t>Fasilitasi Pemeliharaan Sarpras rumah Dinas Bupati, Wakil Bupati, Sekretaris Daerah dan gedung kantor di lingkungan Kantor Bupati</t>
  </si>
  <si>
    <t>APP - 111</t>
  </si>
  <si>
    <t>DIBI</t>
  </si>
  <si>
    <t>Aplikasi untuk data dan informasi bencana Indonesia</t>
  </si>
  <si>
    <t>Data Kebencanaan (gempa, tanah longsor, banjir, putting beliung, kekeringan, abrasi, kebakaran hutan dan lahan), data korban bencana</t>
  </si>
  <si>
    <t>BNPB</t>
  </si>
  <si>
    <t>Badan Penanggulangan Bencana Daerah</t>
  </si>
  <si>
    <t>RAA.02.02 Aplikasi Fungsi Tertentu</t>
  </si>
  <si>
    <t>Data Bencana</t>
  </si>
  <si>
    <t>Layanan Fasilitasi Pencegahan dini terhadap Bencana</t>
  </si>
  <si>
    <t>APP - 112</t>
  </si>
  <si>
    <t>INARISK</t>
  </si>
  <si>
    <t>Portal hasil kajian resiko bencana yang menampilkan informasi ancaman bencana, kerentanan (populasi, kerugian fisik, ekonomi dan lingkungan), kapasitas dan risiko bencana.</t>
  </si>
  <si>
    <t>Data luas wilayah rawan bencana, data jumlah penduduk di kawasan rawan bencana, data risiko kerugian fisik, data risiko kerugian ekonomi, data risiko lingkungan</t>
  </si>
  <si>
    <t>Data Luas Wilayah Rawan Bencana</t>
  </si>
  <si>
    <t>APP - 113</t>
  </si>
  <si>
    <t>SIM BPHTB</t>
  </si>
  <si>
    <t>Pengolahan data dan pencatatan pembayaran BPHTB</t>
  </si>
  <si>
    <t>Data BPHTB</t>
  </si>
  <si>
    <t>Data BPHTB (Bea Perolehan Hak Atas Tanah dan Bangunan )</t>
  </si>
  <si>
    <t>Layanan Pendaftaran BPHTB</t>
  </si>
  <si>
    <t>APP - 114</t>
  </si>
  <si>
    <t>SISMIOP</t>
  </si>
  <si>
    <t>Pengolahan data PBB</t>
  </si>
  <si>
    <t>Data WP dan OP PBB</t>
  </si>
  <si>
    <t>DJP</t>
  </si>
  <si>
    <t>Data Wajib Pajak dan Objek Pajak PBB</t>
  </si>
  <si>
    <t>Layanan Penetapan dan Pencetakan SPPT PBB</t>
  </si>
  <si>
    <t>APP - 115</t>
  </si>
  <si>
    <t>SISWAIPDA</t>
  </si>
  <si>
    <t>Sistem informasi status Wajib Pajak dan Obyek Pajak</t>
  </si>
  <si>
    <t>Data WP dan OP Pajak Daerah</t>
  </si>
  <si>
    <t>APP - 116</t>
  </si>
  <si>
    <t>SmartMAP</t>
  </si>
  <si>
    <t>Melihat data peta PBB</t>
  </si>
  <si>
    <t>APP - 117</t>
  </si>
  <si>
    <t>IDSD</t>
  </si>
  <si>
    <t>Aplikasi pengukuran indeks daya saing daerah</t>
  </si>
  <si>
    <t>Data Indeks Daya Saing Daerah</t>
  </si>
  <si>
    <t>APP - 118</t>
  </si>
  <si>
    <t>JDIH</t>
  </si>
  <si>
    <t>Aplikasi dokumentasi dan publikasi produk hukum di lingkungan Pemerintah Kabupaten Kudus</t>
  </si>
  <si>
    <t>Data Dokumen Perda, Data dokumen perbup, Data dokumen keputusan bupati, Data dokumen peraturan desa, Data nasskah akademis, Data instruksi Bupati</t>
  </si>
  <si>
    <t>Bagian Hukum</t>
  </si>
  <si>
    <t>Data Dokumen Perda</t>
  </si>
  <si>
    <t>Layanan informasi hukum</t>
  </si>
  <si>
    <t>APP - 119</t>
  </si>
  <si>
    <t>SIHARMONI</t>
  </si>
  <si>
    <t>Aplikasii harmonisasi produk hukum daerah</t>
  </si>
  <si>
    <t>Data Draft Perda, Data Draft Perbup, Data Draft Keputusan Bupati</t>
  </si>
  <si>
    <t>Layanan penyusunan draft perda, perbup dan keputusan bupati</t>
  </si>
  <si>
    <t>APP - 120</t>
  </si>
  <si>
    <t xml:space="preserve">SINAR </t>
  </si>
  <si>
    <t>Sistem Informasi Nama Rupabumi, Aplikasi penamaan rupa bumi</t>
  </si>
  <si>
    <t>Data batas wilayah desa/kelurahan, Data sekolah, Data tempat ibadah, Data fasilitas umum dan gedung publik, Data Jalan</t>
  </si>
  <si>
    <t>Data Batas Wilayah Desa/Kelurahan</t>
  </si>
  <si>
    <t>Layanan Fasilitasi Penyelenggaraan Batas Desa, Kecamatan Dan Kabupaten</t>
  </si>
  <si>
    <t>APP - 121</t>
  </si>
  <si>
    <t>SIMPUS</t>
  </si>
  <si>
    <t>Sistem Informasi Manajemen Puskesmas</t>
  </si>
  <si>
    <t>Data Administrasi Puskesmas</t>
  </si>
  <si>
    <t>Data Rekam Medis Pasien</t>
  </si>
  <si>
    <t>APP - 122</t>
  </si>
  <si>
    <t>CKAN</t>
  </si>
  <si>
    <t>aplikasi penyediaan data statistik sektoral</t>
  </si>
  <si>
    <t>Data Statistik Sektoral</t>
  </si>
  <si>
    <t>Dinas Kominfo Provinsi Jawa Tengah</t>
  </si>
  <si>
    <t>Data Daftar Data Statistik Sektoral</t>
  </si>
  <si>
    <t>Layanan Penyediaan Data Statistik Sektoral</t>
  </si>
  <si>
    <t>APP - 123</t>
  </si>
  <si>
    <t>Geoportal</t>
  </si>
  <si>
    <t>aplikasi penyediaan data spasial</t>
  </si>
  <si>
    <t>Data Spasial</t>
  </si>
  <si>
    <t>BIG</t>
  </si>
  <si>
    <t>Data Ketersediaan Data Geospasial</t>
  </si>
  <si>
    <t>APP - 124</t>
  </si>
  <si>
    <t>Helpdesk TIK</t>
  </si>
  <si>
    <t>Aplikasi untuk mempermudah layanan terkait TIK</t>
  </si>
  <si>
    <t>Data Sub-domain, Data Pengguna email</t>
  </si>
  <si>
    <t>Data Pengguna Email</t>
  </si>
  <si>
    <t>APP - 125</t>
  </si>
  <si>
    <t>Monitoring Jaringan</t>
  </si>
  <si>
    <t>Aplikasi untuk memonitoring jaringan komunikasi data di lingkup Pemerintah Kabupaten Kudus</t>
  </si>
  <si>
    <t>Data Jangkauan Layanan Jaringan Intra</t>
  </si>
  <si>
    <t>Layanan Penanganan Pengaduan Jaringan Komunikasi Data</t>
  </si>
  <si>
    <t>APP - 126</t>
  </si>
  <si>
    <t>OMAE</t>
  </si>
  <si>
    <t>aplikasi penyusunan Metadata Sektoral Secara Elektronik</t>
  </si>
  <si>
    <t>Data Metadata Kegiatan Statistik Sektoral</t>
  </si>
  <si>
    <t>BPS</t>
  </si>
  <si>
    <t>APP - 127</t>
  </si>
  <si>
    <t>ROMANTIK</t>
  </si>
  <si>
    <t>aplikasi permohonan dan pemberian Rekomendasi Kegiatan Statistik Sektoral</t>
  </si>
  <si>
    <t>Data Kompilasi dan survey statistik  sektoral  yang  mendapat rekomendasi BPS</t>
  </si>
  <si>
    <t>Data Kompilasi Statistik Sektoral</t>
  </si>
  <si>
    <t>APP - 128</t>
  </si>
  <si>
    <t>SIRUSA</t>
  </si>
  <si>
    <t>aplikasi yang menyediakan metadata kegiatan statistik sektoral</t>
  </si>
  <si>
    <t>APP - 129</t>
  </si>
  <si>
    <t>SIPETARUNG</t>
  </si>
  <si>
    <t>Sistem Informasi Pengelolaan Tata Ruang</t>
  </si>
  <si>
    <t>Data Pola Ruang Rencana Tata Ruang Wilayah (RTRW), data struktur ruang Rencana Tata Ruang Wilayah (RTRW), data kawasan strategis, data kawasan peruntukan industri</t>
  </si>
  <si>
    <t>Dinas Pekerjaan Umum dan Penataan Ruang</t>
  </si>
  <si>
    <t>Data Pola Ruang Rencana Tata Ruang Wilayah (RTRW)</t>
  </si>
  <si>
    <t>Layanan Kajian Teknis Tata Ruang</t>
  </si>
  <si>
    <t>APP - 130</t>
  </si>
  <si>
    <t>SIMPKB</t>
  </si>
  <si>
    <t>Manajemen Pengujian Kendaraan Bermotor</t>
  </si>
  <si>
    <t>Data Pengujian Kendaraan Bermotor</t>
  </si>
  <si>
    <t>Data Kendararan Wajib Uji</t>
  </si>
  <si>
    <t>Layanan Pengujian Pertama, Berkala, Numpang Uji Masuk, dan Mutasi Uji Masuk Kendaraan Bermotor Wajib Uji</t>
  </si>
  <si>
    <t>APP - 131</t>
  </si>
  <si>
    <t>WLKP</t>
  </si>
  <si>
    <t>Aplikasi Wajib Lapor Ketenagakerjaan di Perusahaan</t>
  </si>
  <si>
    <t>Data Perusahaan, data tenaga kerja, data lowongan kerja, data pelatihan yang dimiliki perusahaan, data BPJS perusahaan, data persyaratan kerja, data waktu kerja waktu istirahat (WKWI), data kelembagaan LKS Bipartit dan Serikat Pekerja, data upah minimum yang diberikan perusahaan, data upah terendah, data upah tertinggi, data mogok kerja, data tenaga kerja terPHK, data personil K3, data fasilitas K3, data kecelakaan kerja</t>
  </si>
  <si>
    <t>Data Perusahaan</t>
  </si>
  <si>
    <t>Layanan Penerbitan Izin Usaha lembaga penempatan tenaga kerja swasta</t>
  </si>
  <si>
    <t>APP - 132</t>
  </si>
  <si>
    <t>SIDUKU</t>
  </si>
  <si>
    <t>Sistem Data UMKM Kudus</t>
  </si>
  <si>
    <t>Dinas Kominfo</t>
  </si>
  <si>
    <t>Layanan Pelatihan Pengembangan Kewirausahaan UMKM</t>
  </si>
  <si>
    <t>APP - 133</t>
  </si>
  <si>
    <t>GOL KPK</t>
  </si>
  <si>
    <t>Gratifikasi Online</t>
  </si>
  <si>
    <t>Data Laporan Gratifikasi</t>
  </si>
  <si>
    <t>KPK</t>
  </si>
  <si>
    <t>Inspektorat</t>
  </si>
  <si>
    <t>Layanan Aduan Pelangggaran</t>
  </si>
  <si>
    <t>APP - 134</t>
  </si>
  <si>
    <t>SIJAGA</t>
  </si>
  <si>
    <t>Jaringan Pencegahan Korupsi</t>
  </si>
  <si>
    <t>Data Laporan Hasil Pengawasan</t>
  </si>
  <si>
    <t>Data Laporan Hasil Pengawasan (KPK)</t>
  </si>
  <si>
    <t>APP - 135</t>
  </si>
  <si>
    <t>WBS</t>
  </si>
  <si>
    <t>Aplikasi Whistle Blowing System yang digunakan untuk aduan pelanggaran (sesuai UU No. 31 Tahun 1999)</t>
  </si>
  <si>
    <t>Data Aduan Pelanggaran</t>
  </si>
  <si>
    <t>Data Aduan Masyarakat</t>
  </si>
  <si>
    <t>APP - 136</t>
  </si>
  <si>
    <t>SIM LINMAS</t>
  </si>
  <si>
    <t>Sistem Informasi Manajemen Satlinmas</t>
  </si>
  <si>
    <t>Data Anggota Satlinmas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</si>
</sst>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_);_(* \(#,##0\);_(* &quot;-&quot;??_);_(@_)"/>
  </numFmts>
  <fonts count="7">
    <font>
      <sz val="11"/>
      <color rgb="FF000000"/>
      <name val="Calibri"/>
      <scheme val="minor"/>
    </font>
    <font>
      <sz val="8"/>
      <color theme="1"/>
      <name val="Helvetica Neue"/>
    </font>
    <font>
      <sz val="9"/>
      <color theme="1"/>
      <name val="Roboto Condensed"/>
    </font>
    <font>
      <sz val="9"/>
      <color rgb="FF212428"/>
      <name val="Roboto Condensed"/>
    </font>
    <font>
      <sz val="9"/>
      <color rgb="FF000000"/>
      <name val="Roboto Condensed"/>
    </font>
    <font>
      <u/>
      <sz val="9"/>
      <color rgb="FF212428"/>
      <name val="Roboto Condensed"/>
    </font>
    <font>
      <i/>
      <sz val="9"/>
      <color theme="1"/>
      <name val="Roboto Condensed"/>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49" fontId="1" fillId="0" borderId="0" xfId="0" applyNumberFormat="1" applyFont="1" applyAlignment="1">
      <alignment vertical="top" wrapText="1"/>
    </xf>
    <xf numFmtId="49" fontId="1" fillId="0" borderId="0" xfId="0" applyNumberFormat="1" applyFont="1" applyAlignment="1">
      <alignment horizontal="left" textRotation="90" wrapText="1"/>
    </xf>
    <xf numFmtId="49" fontId="2" fillId="0" borderId="0" xfId="0" applyNumberFormat="1" applyFont="1" applyAlignment="1">
      <alignment horizontal="left" vertical="top"/>
    </xf>
    <xf numFmtId="49" fontId="3" fillId="0" borderId="0" xfId="0" applyNumberFormat="1" applyFont="1" applyAlignment="1">
      <alignment horizontal="left" vertical="top"/>
    </xf>
    <xf numFmtId="49" fontId="4" fillId="0" borderId="0" xfId="0" applyNumberFormat="1" applyFont="1" applyAlignment="1">
      <alignment horizontal="left" vertical="top"/>
    </xf>
    <xf numFmtId="0" fontId="2" fillId="0" borderId="0" xfId="0" applyFont="1" applyAlignment="1">
      <alignment horizontal="left" vertical="top"/>
    </xf>
    <xf numFmtId="49" fontId="5" fillId="0" borderId="0" xfId="0" applyNumberFormat="1" applyFont="1" applyAlignment="1">
      <alignment horizontal="left" vertical="top"/>
    </xf>
    <xf numFmtId="49" fontId="6" fillId="0" borderId="0" xfId="0" applyNumberFormat="1" applyFont="1" applyAlignment="1">
      <alignment horizontal="left" vertical="top"/>
    </xf>
    <xf numFmtId="164" fontId="2" fillId="0" borderId="0" xfId="0" applyNumberFormat="1" applyFont="1" applyAlignment="1">
      <alignment horizontal="left" vertical="top"/>
    </xf>
  </cellXfs>
  <cellStyles count="1">
    <cellStyle name="Normal" xfId="0" builtinId="0"/>
  </cellStyles>
  <dxfs count="5">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2" defaultTableStyle="TableStyleMedium2" defaultPivotStyle="PivotStyleLight16">
    <tableStyle name="Aplikasi-style" pivot="0" count="2" xr9:uid="{F079CBE1-6CC9-4C70-8C75-3ABD94C2F720}">
      <tableStyleElement type="firstRowStripe" dxfId="4"/>
      <tableStyleElement type="secondRowStripe" dxfId="3"/>
    </tableStyle>
    <tableStyle name="Aplikasi-style 2" pivot="0" count="2" xr9:uid="{57239469-44C1-4897-A13B-AC02EF2920F0}">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6BDD0B-7AA6-469C-A51A-14C4306255BF}" name="Table_4" displayName="Table_4" ref="B2:B137" headerRowCount="0">
  <tableColumns count="1">
    <tableColumn id="1" xr3:uid="{84465AAD-6AAD-4EAE-9B11-926D6DC09A52}" name="Column1"/>
  </tableColumns>
  <tableStyleInfo name="Aplikasi-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26AE4D7-9D74-4D7C-AD81-876FC3CAC2E6}" name="Table_5" displayName="Table_5" ref="C2:L137" headerRowCount="0">
  <tableColumns count="10">
    <tableColumn id="1" xr3:uid="{E8255A82-67AC-4C01-A2D2-95B28D3FC5E7}" name="Column1"/>
    <tableColumn id="2" xr3:uid="{D7FF8C65-00AD-4B78-9C6A-35F6254716AA}" name="Column2"/>
    <tableColumn id="3" xr3:uid="{D0E517AD-3DD0-4F1B-9ED6-B574DBE8F9D2}" name="Column3"/>
    <tableColumn id="4" xr3:uid="{7956738F-B084-492D-A0A4-2B561FDA886B}" name="Column4"/>
    <tableColumn id="8" xr3:uid="{61205995-F3DC-4AC0-9F26-ECDAC56224CC}" name="Column8"/>
    <tableColumn id="10" xr3:uid="{290E2918-4A2F-491A-80FE-96795E681412}" name="Column10"/>
    <tableColumn id="11" xr3:uid="{4198310A-2960-4E75-A0C0-08C622682BEA}" name="Column11"/>
    <tableColumn id="12" xr3:uid="{BBBB6D9E-85B3-49FF-B0E6-EFC4FB855195}" name="Column12"/>
    <tableColumn id="13" xr3:uid="{71F5FECE-C563-4945-A5FA-843391C7ED47}" name="Column13"/>
    <tableColumn id="14" xr3:uid="{326B73C5-03C8-4946-AD6D-CE590927E944}" name="Column14"/>
  </tableColumns>
  <tableStyleInfo name="Aplikasi-style 2"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hyperlink" Target="http://perpustakaan.kuduskab.go.id/" TargetMode="External"/><Relationship Id="rId1" Type="http://schemas.openxmlformats.org/officeDocument/2006/relationships/hyperlink" Target="http://ucs.kuduskab.go.id/"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C6E58-41C8-40E1-961D-359CB1A7B80C}">
  <sheetPr>
    <tabColor rgb="FF3C78D8"/>
  </sheetPr>
  <dimension ref="A1:L137"/>
  <sheetViews>
    <sheetView tabSelected="1" workbookViewId="0">
      <pane xSplit="4" ySplit="1" topLeftCell="J2" activePane="bottomRight" state="frozen"/>
      <selection pane="topRight" activeCell="E1" sqref="E1"/>
      <selection pane="bottomLeft" activeCell="A3" sqref="A3"/>
      <selection pane="bottomRight" activeCell="L1" sqref="L1:L1048576"/>
    </sheetView>
  </sheetViews>
  <sheetFormatPr defaultColWidth="14.453125" defaultRowHeight="15" customHeight="1"/>
  <cols>
    <col min="1" max="1" width="9.08984375" hidden="1" customWidth="1"/>
    <col min="2" max="2" width="7.81640625" customWidth="1"/>
    <col min="3" max="3" width="13.54296875" customWidth="1"/>
    <col min="4" max="4" width="22.7265625" customWidth="1"/>
    <col min="5" max="5" width="34.26953125" customWidth="1"/>
    <col min="6" max="6" width="12" customWidth="1"/>
    <col min="7" max="7" width="14.26953125" customWidth="1"/>
    <col min="8" max="8" width="15.7265625" customWidth="1"/>
    <col min="9" max="12" width="25" customWidth="1"/>
  </cols>
  <sheetData>
    <row r="1" spans="1:12" ht="60" customHeight="1">
      <c r="A1" s="2" t="s">
        <v>0</v>
      </c>
      <c r="B1" s="2" t="s">
        <v>1</v>
      </c>
      <c r="C1" s="2" t="s">
        <v>2</v>
      </c>
      <c r="D1" s="2" t="s">
        <v>3</v>
      </c>
      <c r="E1" s="2" t="s">
        <v>4</v>
      </c>
      <c r="F1" s="2" t="s">
        <v>5</v>
      </c>
      <c r="G1" s="2" t="s">
        <v>6</v>
      </c>
      <c r="H1" s="2" t="s">
        <v>7</v>
      </c>
      <c r="I1" s="2" t="s">
        <v>8</v>
      </c>
      <c r="J1" s="2" t="s">
        <v>9</v>
      </c>
      <c r="K1" s="2" t="s">
        <v>10</v>
      </c>
      <c r="L1" s="2" t="s">
        <v>11</v>
      </c>
    </row>
    <row r="2" spans="1:12" ht="14.5">
      <c r="A2" s="1"/>
      <c r="B2" s="3" t="s">
        <v>12</v>
      </c>
      <c r="C2" s="4" t="s">
        <v>13</v>
      </c>
      <c r="D2" s="4" t="s">
        <v>14</v>
      </c>
      <c r="E2" s="3" t="s">
        <v>15</v>
      </c>
      <c r="F2" s="3" t="s">
        <v>16</v>
      </c>
      <c r="G2" s="3" t="s">
        <v>17</v>
      </c>
      <c r="H2" s="3" t="s">
        <v>18</v>
      </c>
      <c r="I2" s="5" t="str">
        <f ca="1">IFERROR(__xludf.DUMMYFUNCTION("QUERY(Referensi!$G$161:$H$164,""Select G Where H='""&amp;N3&amp;""'"")"),"RAA.01 Aplikasi Umum")</f>
        <v>RAA.01 Aplikasi Umum</v>
      </c>
      <c r="J2" s="3" t="s">
        <v>19</v>
      </c>
      <c r="K2" s="3" t="s">
        <v>20</v>
      </c>
      <c r="L2" s="3" t="s">
        <v>21</v>
      </c>
    </row>
    <row r="3" spans="1:12" ht="14.5">
      <c r="A3" s="1"/>
      <c r="B3" s="3" t="s">
        <v>22</v>
      </c>
      <c r="C3" s="3" t="s">
        <v>23</v>
      </c>
      <c r="D3" s="3" t="s">
        <v>24</v>
      </c>
      <c r="E3" s="3" t="s">
        <v>25</v>
      </c>
      <c r="F3" s="3" t="s">
        <v>16</v>
      </c>
      <c r="G3" s="3" t="s">
        <v>26</v>
      </c>
      <c r="H3" s="3" t="s">
        <v>18</v>
      </c>
      <c r="I3" s="5" t="str">
        <f ca="1">IFERROR(__xludf.DUMMYFUNCTION("QUERY(Referensi!$G$161:$H$164,""Select G Where H='""&amp;N4&amp;""'"")"),"RAA.01 Aplikasi Umum")</f>
        <v>RAA.01 Aplikasi Umum</v>
      </c>
      <c r="J3" s="3" t="s">
        <v>19</v>
      </c>
      <c r="K3" s="3" t="s">
        <v>27</v>
      </c>
      <c r="L3" s="3" t="s">
        <v>28</v>
      </c>
    </row>
    <row r="4" spans="1:12" ht="14.5">
      <c r="A4" s="1"/>
      <c r="B4" s="3" t="s">
        <v>29</v>
      </c>
      <c r="C4" s="4" t="s">
        <v>30</v>
      </c>
      <c r="D4" s="4" t="s">
        <v>31</v>
      </c>
      <c r="E4" s="3" t="s">
        <v>32</v>
      </c>
      <c r="F4" s="3" t="s">
        <v>16</v>
      </c>
      <c r="G4" s="3" t="s">
        <v>17</v>
      </c>
      <c r="H4" s="3" t="s">
        <v>18</v>
      </c>
      <c r="I4" s="5" t="str">
        <f ca="1">IFERROR(__xludf.DUMMYFUNCTION("QUERY(Referensi!$G$161:$H$164,""Select G Where H='""&amp;N5&amp;""'"")"),"RAA.01 Aplikasi Umum")</f>
        <v>RAA.01 Aplikasi Umum</v>
      </c>
      <c r="J4" s="3" t="s">
        <v>19</v>
      </c>
      <c r="K4" s="3" t="s">
        <v>33</v>
      </c>
      <c r="L4" s="3" t="s">
        <v>21</v>
      </c>
    </row>
    <row r="5" spans="1:12" ht="14.5">
      <c r="A5" s="1"/>
      <c r="B5" s="3" t="s">
        <v>34</v>
      </c>
      <c r="C5" s="3" t="s">
        <v>35</v>
      </c>
      <c r="D5" s="3" t="s">
        <v>36</v>
      </c>
      <c r="E5" s="3" t="s">
        <v>37</v>
      </c>
      <c r="F5" s="3" t="s">
        <v>16</v>
      </c>
      <c r="G5" s="3" t="s">
        <v>17</v>
      </c>
      <c r="H5" s="3" t="s">
        <v>18</v>
      </c>
      <c r="I5" s="5" t="str">
        <f ca="1">IFERROR(__xludf.DUMMYFUNCTION("QUERY(Referensi!$G$161:$H$164,""Select G Where H='""&amp;N6&amp;""'"")"),"RAA.01 Aplikasi Umum")</f>
        <v>RAA.01 Aplikasi Umum</v>
      </c>
      <c r="J5" s="3" t="s">
        <v>19</v>
      </c>
      <c r="K5" s="3" t="s">
        <v>38</v>
      </c>
      <c r="L5" s="3" t="s">
        <v>39</v>
      </c>
    </row>
    <row r="6" spans="1:12" ht="14.5">
      <c r="A6" s="1"/>
      <c r="B6" s="3" t="s">
        <v>40</v>
      </c>
      <c r="C6" s="4" t="s">
        <v>41</v>
      </c>
      <c r="D6" s="4" t="s">
        <v>42</v>
      </c>
      <c r="E6" s="3" t="s">
        <v>43</v>
      </c>
      <c r="F6" s="3" t="s">
        <v>16</v>
      </c>
      <c r="G6" s="3" t="s">
        <v>17</v>
      </c>
      <c r="H6" s="3" t="s">
        <v>18</v>
      </c>
      <c r="I6" s="5" t="str">
        <f ca="1">IFERROR(__xludf.DUMMYFUNCTION("QUERY(Referensi!$G$161:$H$164,""Select G Where H='""&amp;N7&amp;""'"")"),"RAA.01 Aplikasi Umum")</f>
        <v>RAA.01 Aplikasi Umum</v>
      </c>
      <c r="J6" s="3" t="s">
        <v>19</v>
      </c>
      <c r="K6" s="3" t="s">
        <v>44</v>
      </c>
      <c r="L6" s="3" t="s">
        <v>39</v>
      </c>
    </row>
    <row r="7" spans="1:12" ht="14.5">
      <c r="A7" s="1"/>
      <c r="B7" s="3" t="s">
        <v>45</v>
      </c>
      <c r="C7" s="3" t="s">
        <v>46</v>
      </c>
      <c r="D7" s="3" t="s">
        <v>47</v>
      </c>
      <c r="E7" s="3" t="s">
        <v>48</v>
      </c>
      <c r="F7" s="3" t="s">
        <v>16</v>
      </c>
      <c r="G7" s="3"/>
      <c r="H7" s="3" t="s">
        <v>49</v>
      </c>
      <c r="I7" s="5" t="str">
        <f ca="1">IFERROR(__xludf.DUMMYFUNCTION("QUERY(Referensi!$G$161:$H$164,""Select G Where H='""&amp;N8&amp;""'"")"),"RAA.01 Aplikasi Umum")</f>
        <v>RAA.01 Aplikasi Umum</v>
      </c>
      <c r="J7" s="3" t="s">
        <v>19</v>
      </c>
      <c r="K7" s="3" t="s">
        <v>48</v>
      </c>
      <c r="L7" s="3" t="s">
        <v>50</v>
      </c>
    </row>
    <row r="8" spans="1:12" ht="14.5">
      <c r="A8" s="1"/>
      <c r="B8" s="3" t="s">
        <v>51</v>
      </c>
      <c r="C8" s="3" t="s">
        <v>52</v>
      </c>
      <c r="D8" s="3" t="s">
        <v>53</v>
      </c>
      <c r="E8" s="3" t="s">
        <v>54</v>
      </c>
      <c r="F8" s="3" t="s">
        <v>16</v>
      </c>
      <c r="G8" s="3"/>
      <c r="H8" s="3" t="s">
        <v>49</v>
      </c>
      <c r="I8" s="5" t="str">
        <f ca="1">IFERROR(__xludf.DUMMYFUNCTION("QUERY(Referensi!$G$161:$H$164,""Select G Where H='""&amp;N9&amp;""'"")"),"RAA.01 Aplikasi Umum")</f>
        <v>RAA.01 Aplikasi Umum</v>
      </c>
      <c r="J8" s="3" t="s">
        <v>19</v>
      </c>
      <c r="K8" s="3" t="s">
        <v>48</v>
      </c>
      <c r="L8" s="3" t="s">
        <v>50</v>
      </c>
    </row>
    <row r="9" spans="1:12" ht="14.5">
      <c r="A9" s="1"/>
      <c r="B9" s="3" t="s">
        <v>55</v>
      </c>
      <c r="C9" s="4" t="s">
        <v>56</v>
      </c>
      <c r="D9" s="4" t="s">
        <v>57</v>
      </c>
      <c r="E9" s="3" t="s">
        <v>58</v>
      </c>
      <c r="F9" s="3" t="s">
        <v>16</v>
      </c>
      <c r="G9" s="3" t="s">
        <v>59</v>
      </c>
      <c r="H9" s="4" t="s">
        <v>60</v>
      </c>
      <c r="I9" s="5" t="str">
        <f ca="1">IFERROR(__xludf.DUMMYFUNCTION("QUERY(Referensi!$G$161:$H$164,""Select G Where H='""&amp;N10&amp;""'"")"),"RAA.01 Aplikasi Umum")</f>
        <v>RAA.01 Aplikasi Umum</v>
      </c>
      <c r="J9" s="3" t="s">
        <v>19</v>
      </c>
      <c r="K9" s="3" t="s">
        <v>61</v>
      </c>
      <c r="L9" s="3" t="s">
        <v>62</v>
      </c>
    </row>
    <row r="10" spans="1:12" ht="14.5">
      <c r="A10" s="1"/>
      <c r="B10" s="3" t="s">
        <v>63</v>
      </c>
      <c r="C10" s="3" t="s">
        <v>64</v>
      </c>
      <c r="D10" s="3" t="s">
        <v>65</v>
      </c>
      <c r="E10" s="3" t="s">
        <v>66</v>
      </c>
      <c r="F10" s="3" t="s">
        <v>16</v>
      </c>
      <c r="G10" s="3" t="s">
        <v>67</v>
      </c>
      <c r="H10" s="4" t="s">
        <v>60</v>
      </c>
      <c r="I10" s="5" t="str">
        <f ca="1">IFERROR(__xludf.DUMMYFUNCTION("QUERY(Referensi!$G$161:$H$164,""Select G Where H='""&amp;N11&amp;""'"")"),"RAA.01 Aplikasi Umum")</f>
        <v>RAA.01 Aplikasi Umum</v>
      </c>
      <c r="J10" s="3" t="s">
        <v>19</v>
      </c>
      <c r="K10" s="3" t="s">
        <v>68</v>
      </c>
      <c r="L10" s="3" t="s">
        <v>69</v>
      </c>
    </row>
    <row r="11" spans="1:12" ht="14.5">
      <c r="A11" s="1"/>
      <c r="B11" s="3" t="s">
        <v>70</v>
      </c>
      <c r="C11" s="3" t="s">
        <v>71</v>
      </c>
      <c r="D11" s="3" t="s">
        <v>72</v>
      </c>
      <c r="E11" s="3" t="s">
        <v>73</v>
      </c>
      <c r="F11" s="3" t="s">
        <v>16</v>
      </c>
      <c r="G11" s="3" t="s">
        <v>74</v>
      </c>
      <c r="H11" s="3" t="s">
        <v>75</v>
      </c>
      <c r="I11" s="5" t="str">
        <f ca="1">IFERROR(__xludf.DUMMYFUNCTION("QUERY(Referensi!$G$161:$H$164,""Select G Where H='""&amp;N12&amp;""'"")"),"RAA.01 Aplikasi Umum")</f>
        <v>RAA.01 Aplikasi Umum</v>
      </c>
      <c r="J11" s="3" t="s">
        <v>19</v>
      </c>
      <c r="K11" s="3" t="s">
        <v>76</v>
      </c>
      <c r="L11" s="3" t="s">
        <v>77</v>
      </c>
    </row>
    <row r="12" spans="1:12" ht="14.5">
      <c r="A12" s="1"/>
      <c r="B12" s="3" t="s">
        <v>78</v>
      </c>
      <c r="C12" s="3" t="s">
        <v>79</v>
      </c>
      <c r="D12" s="3" t="s">
        <v>80</v>
      </c>
      <c r="E12" s="3" t="s">
        <v>81</v>
      </c>
      <c r="F12" s="3" t="s">
        <v>16</v>
      </c>
      <c r="G12" s="3" t="s">
        <v>74</v>
      </c>
      <c r="H12" s="3" t="s">
        <v>75</v>
      </c>
      <c r="I12" s="5" t="str">
        <f ca="1">IFERROR(__xludf.DUMMYFUNCTION("QUERY(Referensi!$G$161:$H$164,""Select G Where H='""&amp;N13&amp;""'"")"),"RAA.01 Aplikasi Umum")</f>
        <v>RAA.01 Aplikasi Umum</v>
      </c>
      <c r="J12" s="3" t="s">
        <v>19</v>
      </c>
      <c r="K12" s="3" t="s">
        <v>81</v>
      </c>
      <c r="L12" s="3" t="s">
        <v>77</v>
      </c>
    </row>
    <row r="13" spans="1:12" ht="14.5">
      <c r="A13" s="1"/>
      <c r="B13" s="3" t="s">
        <v>82</v>
      </c>
      <c r="C13" s="3" t="s">
        <v>83</v>
      </c>
      <c r="D13" s="3" t="s">
        <v>84</v>
      </c>
      <c r="E13" s="3" t="s">
        <v>54</v>
      </c>
      <c r="F13" s="3" t="s">
        <v>16</v>
      </c>
      <c r="G13" s="3" t="s">
        <v>85</v>
      </c>
      <c r="H13" s="3" t="s">
        <v>75</v>
      </c>
      <c r="I13" s="5" t="str">
        <f ca="1">IFERROR(__xludf.DUMMYFUNCTION("QUERY(Referensi!$G$161:$H$164,""Select G Where H='""&amp;N14&amp;""'"")"),"RAA.01 Aplikasi Umum")</f>
        <v>RAA.01 Aplikasi Umum</v>
      </c>
      <c r="J13" s="3" t="s">
        <v>19</v>
      </c>
      <c r="K13" s="3" t="s">
        <v>86</v>
      </c>
      <c r="L13" s="3" t="s">
        <v>77</v>
      </c>
    </row>
    <row r="14" spans="1:12" ht="15.75" customHeight="1">
      <c r="A14" s="1"/>
      <c r="B14" s="3" t="s">
        <v>87</v>
      </c>
      <c r="C14" s="3" t="s">
        <v>88</v>
      </c>
      <c r="D14" s="3" t="s">
        <v>89</v>
      </c>
      <c r="E14" s="3" t="s">
        <v>90</v>
      </c>
      <c r="F14" s="3" t="s">
        <v>16</v>
      </c>
      <c r="G14" s="3" t="s">
        <v>85</v>
      </c>
      <c r="H14" s="3" t="s">
        <v>75</v>
      </c>
      <c r="I14" s="5" t="str">
        <f ca="1">IFERROR(__xludf.DUMMYFUNCTION("QUERY(Referensi!$G$161:$H$164,""Select G Where H='""&amp;N15&amp;""'"")"),"RAA.01 Aplikasi Umum")</f>
        <v>RAA.01 Aplikasi Umum</v>
      </c>
      <c r="J14" s="3" t="s">
        <v>19</v>
      </c>
      <c r="K14" s="3" t="s">
        <v>81</v>
      </c>
      <c r="L14" s="3" t="s">
        <v>77</v>
      </c>
    </row>
    <row r="15" spans="1:12" ht="15.75" customHeight="1">
      <c r="A15" s="1"/>
      <c r="B15" s="3" t="s">
        <v>91</v>
      </c>
      <c r="C15" s="6" t="s">
        <v>92</v>
      </c>
      <c r="D15" s="7" t="s">
        <v>93</v>
      </c>
      <c r="E15" s="3" t="s">
        <v>94</v>
      </c>
      <c r="F15" s="3" t="s">
        <v>16</v>
      </c>
      <c r="G15" s="3" t="s">
        <v>74</v>
      </c>
      <c r="H15" s="4" t="s">
        <v>95</v>
      </c>
      <c r="I15" s="5" t="str">
        <f ca="1">IFERROR(__xludf.DUMMYFUNCTION("QUERY(Referensi!$G$161:$H$164,""Select G Where H='""&amp;N16&amp;""'"")"),"RAA.01 Aplikasi Umum")</f>
        <v>RAA.01 Aplikasi Umum</v>
      </c>
      <c r="J15" s="3" t="s">
        <v>19</v>
      </c>
      <c r="K15" s="3" t="s">
        <v>96</v>
      </c>
      <c r="L15" s="3" t="s">
        <v>97</v>
      </c>
    </row>
    <row r="16" spans="1:12" ht="15.75" customHeight="1">
      <c r="A16" s="1"/>
      <c r="B16" s="3" t="s">
        <v>98</v>
      </c>
      <c r="C16" s="6" t="s">
        <v>99</v>
      </c>
      <c r="D16" s="7" t="s">
        <v>100</v>
      </c>
      <c r="E16" s="3" t="s">
        <v>94</v>
      </c>
      <c r="F16" s="3" t="s">
        <v>16</v>
      </c>
      <c r="G16" s="3" t="s">
        <v>74</v>
      </c>
      <c r="H16" s="4" t="s">
        <v>95</v>
      </c>
      <c r="I16" s="5" t="str">
        <f ca="1">IFERROR(__xludf.DUMMYFUNCTION("QUERY(Referensi!$G$161:$H$164,""Select G Where H='""&amp;N17&amp;""'"")"),"RAA.01 Aplikasi Umum")</f>
        <v>RAA.01 Aplikasi Umum</v>
      </c>
      <c r="J16" s="3" t="s">
        <v>19</v>
      </c>
      <c r="K16" s="3" t="s">
        <v>96</v>
      </c>
      <c r="L16" s="3" t="s">
        <v>97</v>
      </c>
    </row>
    <row r="17" spans="1:12" ht="15.75" customHeight="1">
      <c r="A17" s="1"/>
      <c r="B17" s="3" t="s">
        <v>101</v>
      </c>
      <c r="C17" s="3" t="s">
        <v>102</v>
      </c>
      <c r="D17" s="3" t="s">
        <v>103</v>
      </c>
      <c r="E17" s="3" t="s">
        <v>104</v>
      </c>
      <c r="F17" s="3" t="s">
        <v>16</v>
      </c>
      <c r="G17" s="3" t="s">
        <v>74</v>
      </c>
      <c r="H17" s="3" t="s">
        <v>105</v>
      </c>
      <c r="I17" s="5" t="str">
        <f ca="1">IFERROR(__xludf.DUMMYFUNCTION("QUERY(Referensi!$G$161:$H$164,""Select G Where H='""&amp;N18&amp;""'"")"),"RAA.01 Aplikasi Umum")</f>
        <v>RAA.01 Aplikasi Umum</v>
      </c>
      <c r="J17" s="3" t="s">
        <v>19</v>
      </c>
      <c r="K17" s="3" t="s">
        <v>106</v>
      </c>
      <c r="L17" s="3" t="s">
        <v>107</v>
      </c>
    </row>
    <row r="18" spans="1:12" ht="15.75" customHeight="1">
      <c r="A18" s="1"/>
      <c r="B18" s="3" t="s">
        <v>108</v>
      </c>
      <c r="C18" s="3" t="s">
        <v>109</v>
      </c>
      <c r="D18" s="3" t="s">
        <v>110</v>
      </c>
      <c r="E18" s="3" t="s">
        <v>111</v>
      </c>
      <c r="F18" s="3" t="s">
        <v>16</v>
      </c>
      <c r="G18" s="3" t="s">
        <v>74</v>
      </c>
      <c r="H18" s="3" t="s">
        <v>105</v>
      </c>
      <c r="I18" s="5" t="str">
        <f ca="1">IFERROR(__xludf.DUMMYFUNCTION("QUERY(Referensi!$G$161:$H$164,""Select G Where H='""&amp;N19&amp;""'"")"),"RAA.01 Aplikasi Umum")</f>
        <v>RAA.01 Aplikasi Umum</v>
      </c>
      <c r="J18" s="3" t="s">
        <v>19</v>
      </c>
      <c r="K18" s="3" t="s">
        <v>112</v>
      </c>
      <c r="L18" s="3" t="s">
        <v>113</v>
      </c>
    </row>
    <row r="19" spans="1:12" ht="15.75" customHeight="1">
      <c r="A19" s="1"/>
      <c r="B19" s="3" t="s">
        <v>114</v>
      </c>
      <c r="C19" s="3" t="s">
        <v>115</v>
      </c>
      <c r="D19" s="3" t="s">
        <v>116</v>
      </c>
      <c r="E19" s="3" t="s">
        <v>117</v>
      </c>
      <c r="F19" s="3" t="s">
        <v>16</v>
      </c>
      <c r="G19" s="3" t="s">
        <v>74</v>
      </c>
      <c r="H19" s="3" t="s">
        <v>105</v>
      </c>
      <c r="I19" s="5" t="str">
        <f ca="1">IFERROR(__xludf.DUMMYFUNCTION("QUERY(Referensi!$G$161:$H$164,""Select G Where H='""&amp;N20&amp;""'"")"),"RAA.01 Aplikasi Umum")</f>
        <v>RAA.01 Aplikasi Umum</v>
      </c>
      <c r="J19" s="3" t="s">
        <v>19</v>
      </c>
      <c r="K19" s="3" t="s">
        <v>118</v>
      </c>
      <c r="L19" s="3" t="s">
        <v>107</v>
      </c>
    </row>
    <row r="20" spans="1:12" ht="15.75" customHeight="1">
      <c r="A20" s="1"/>
      <c r="B20" s="3" t="s">
        <v>119</v>
      </c>
      <c r="C20" s="3" t="s">
        <v>120</v>
      </c>
      <c r="D20" s="3" t="s">
        <v>121</v>
      </c>
      <c r="E20" s="3" t="s">
        <v>122</v>
      </c>
      <c r="F20" s="3" t="s">
        <v>16</v>
      </c>
      <c r="G20" s="3" t="s">
        <v>85</v>
      </c>
      <c r="H20" s="4" t="s">
        <v>123</v>
      </c>
      <c r="I20" s="5" t="str">
        <f ca="1">IFERROR(__xludf.DUMMYFUNCTION("QUERY(Referensi!$G$161:$H$164,""Select G Where H='""&amp;N21&amp;""'"")"),"RAA.01 Aplikasi Umum")</f>
        <v>RAA.01 Aplikasi Umum</v>
      </c>
      <c r="J20" s="3" t="s">
        <v>19</v>
      </c>
      <c r="K20" s="3" t="s">
        <v>122</v>
      </c>
      <c r="L20" s="3" t="s">
        <v>124</v>
      </c>
    </row>
    <row r="21" spans="1:12" ht="15.75" customHeight="1">
      <c r="A21" s="1"/>
      <c r="B21" s="3" t="s">
        <v>125</v>
      </c>
      <c r="C21" s="3" t="s">
        <v>126</v>
      </c>
      <c r="D21" s="3" t="s">
        <v>127</v>
      </c>
      <c r="E21" s="3" t="s">
        <v>122</v>
      </c>
      <c r="F21" s="3" t="s">
        <v>16</v>
      </c>
      <c r="G21" s="3" t="s">
        <v>85</v>
      </c>
      <c r="H21" s="4" t="s">
        <v>123</v>
      </c>
      <c r="I21" s="5" t="str">
        <f ca="1">IFERROR(__xludf.DUMMYFUNCTION("QUERY(Referensi!$G$161:$H$164,""Select G Where H='""&amp;N22&amp;""'"")"),"RAA.01 Aplikasi Umum")</f>
        <v>RAA.01 Aplikasi Umum</v>
      </c>
      <c r="J21" s="3" t="s">
        <v>19</v>
      </c>
      <c r="K21" s="3" t="s">
        <v>122</v>
      </c>
      <c r="L21" s="3" t="s">
        <v>124</v>
      </c>
    </row>
    <row r="22" spans="1:12" ht="15.75" customHeight="1">
      <c r="A22" s="1"/>
      <c r="B22" s="3" t="s">
        <v>128</v>
      </c>
      <c r="C22" s="4" t="s">
        <v>129</v>
      </c>
      <c r="D22" s="4" t="s">
        <v>130</v>
      </c>
      <c r="E22" s="3" t="s">
        <v>131</v>
      </c>
      <c r="F22" s="3" t="s">
        <v>132</v>
      </c>
      <c r="G22" s="3" t="s">
        <v>133</v>
      </c>
      <c r="H22" s="4" t="s">
        <v>123</v>
      </c>
      <c r="I22" s="5" t="str">
        <f ca="1">IFERROR(__xludf.DUMMYFUNCTION("QUERY(Referensi!$G$161:$H$164,""Select G Where H='""&amp;N23&amp;""'"")"),"RAA.01 Aplikasi Umum")</f>
        <v>RAA.01 Aplikasi Umum</v>
      </c>
      <c r="J22" s="3" t="s">
        <v>19</v>
      </c>
      <c r="K22" s="3" t="s">
        <v>131</v>
      </c>
      <c r="L22" s="3" t="s">
        <v>134</v>
      </c>
    </row>
    <row r="23" spans="1:12" ht="15.75" customHeight="1">
      <c r="A23" s="1"/>
      <c r="B23" s="3" t="s">
        <v>135</v>
      </c>
      <c r="C23" s="4" t="s">
        <v>136</v>
      </c>
      <c r="D23" s="4" t="s">
        <v>137</v>
      </c>
      <c r="E23" s="3" t="s">
        <v>138</v>
      </c>
      <c r="F23" s="3" t="s">
        <v>132</v>
      </c>
      <c r="G23" s="3" t="s">
        <v>133</v>
      </c>
      <c r="H23" s="4" t="s">
        <v>123</v>
      </c>
      <c r="I23" s="5" t="str">
        <f ca="1">IFERROR(__xludf.DUMMYFUNCTION("QUERY(Referensi!$G$161:$H$164,""Select G Where H='""&amp;N24&amp;""'"")"),"RAA.01 Aplikasi Umum")</f>
        <v>RAA.01 Aplikasi Umum</v>
      </c>
      <c r="J23" s="3" t="s">
        <v>19</v>
      </c>
      <c r="K23" s="3" t="s">
        <v>138</v>
      </c>
      <c r="L23" s="3" t="s">
        <v>134</v>
      </c>
    </row>
    <row r="24" spans="1:12" ht="15.75" customHeight="1">
      <c r="A24" s="1"/>
      <c r="B24" s="3" t="s">
        <v>139</v>
      </c>
      <c r="C24" s="4" t="s">
        <v>140</v>
      </c>
      <c r="D24" s="4" t="s">
        <v>141</v>
      </c>
      <c r="E24" s="3" t="s">
        <v>142</v>
      </c>
      <c r="F24" s="3" t="s">
        <v>16</v>
      </c>
      <c r="G24" s="3" t="s">
        <v>85</v>
      </c>
      <c r="H24" s="4" t="s">
        <v>123</v>
      </c>
      <c r="I24" s="5" t="str">
        <f ca="1">IFERROR(__xludf.DUMMYFUNCTION("QUERY(Referensi!$G$161:$H$164,""Select G Where H='""&amp;N25&amp;""'"")"),"RAA.01 Aplikasi Umum")</f>
        <v>RAA.01 Aplikasi Umum</v>
      </c>
      <c r="J24" s="3" t="s">
        <v>19</v>
      </c>
      <c r="K24" s="3" t="s">
        <v>143</v>
      </c>
      <c r="L24" s="3" t="s">
        <v>134</v>
      </c>
    </row>
    <row r="25" spans="1:12" ht="15.75" customHeight="1">
      <c r="A25" s="1"/>
      <c r="B25" s="3" t="s">
        <v>144</v>
      </c>
      <c r="C25" s="4" t="s">
        <v>145</v>
      </c>
      <c r="D25" s="4" t="s">
        <v>146</v>
      </c>
      <c r="E25" s="3" t="s">
        <v>147</v>
      </c>
      <c r="F25" s="3" t="s">
        <v>16</v>
      </c>
      <c r="G25" s="3" t="s">
        <v>85</v>
      </c>
      <c r="H25" s="4" t="s">
        <v>123</v>
      </c>
      <c r="I25" s="5" t="str">
        <f ca="1">IFERROR(__xludf.DUMMYFUNCTION("QUERY(Referensi!$G$161:$H$164,""Select G Where H='""&amp;N26&amp;""'"")"),"RAA.01 Aplikasi Umum")</f>
        <v>RAA.01 Aplikasi Umum</v>
      </c>
      <c r="J25" s="3" t="s">
        <v>19</v>
      </c>
      <c r="K25" s="3" t="s">
        <v>148</v>
      </c>
      <c r="L25" s="3" t="s">
        <v>134</v>
      </c>
    </row>
    <row r="26" spans="1:12" ht="15.75" customHeight="1">
      <c r="A26" s="1"/>
      <c r="B26" s="3" t="s">
        <v>149</v>
      </c>
      <c r="C26" s="3" t="s">
        <v>150</v>
      </c>
      <c r="D26" s="3" t="s">
        <v>151</v>
      </c>
      <c r="E26" s="3" t="s">
        <v>152</v>
      </c>
      <c r="F26" s="3" t="s">
        <v>153</v>
      </c>
      <c r="G26" s="3" t="s">
        <v>74</v>
      </c>
      <c r="H26" s="3" t="s">
        <v>154</v>
      </c>
      <c r="I26" s="5" t="str">
        <f ca="1">IFERROR(__xludf.DUMMYFUNCTION("QUERY(Referensi!$G$161:$H$164,""Select G Where H='""&amp;N27&amp;""'"")"),"RAA.01 Aplikasi Umum")</f>
        <v>RAA.01 Aplikasi Umum</v>
      </c>
      <c r="J26" s="3" t="s">
        <v>19</v>
      </c>
      <c r="K26" s="3" t="s">
        <v>155</v>
      </c>
      <c r="L26" s="3" t="s">
        <v>156</v>
      </c>
    </row>
    <row r="27" spans="1:12" ht="15.75" customHeight="1">
      <c r="A27" s="1"/>
      <c r="B27" s="3" t="s">
        <v>157</v>
      </c>
      <c r="C27" s="3" t="s">
        <v>158</v>
      </c>
      <c r="D27" s="3" t="s">
        <v>158</v>
      </c>
      <c r="E27" s="3" t="s">
        <v>159</v>
      </c>
      <c r="F27" s="3" t="s">
        <v>16</v>
      </c>
      <c r="G27" s="3" t="s">
        <v>74</v>
      </c>
      <c r="H27" s="3" t="s">
        <v>154</v>
      </c>
      <c r="I27" s="5" t="str">
        <f ca="1">IFERROR(__xludf.DUMMYFUNCTION("QUERY(Referensi!$G$161:$H$164,""Select G Where H='""&amp;N28&amp;""'"")"),"RAA.01 Aplikasi Umum")</f>
        <v>RAA.01 Aplikasi Umum</v>
      </c>
      <c r="J27" s="3" t="s">
        <v>19</v>
      </c>
      <c r="K27" s="3" t="s">
        <v>160</v>
      </c>
      <c r="L27" s="3" t="s">
        <v>161</v>
      </c>
    </row>
    <row r="28" spans="1:12" ht="15.75" customHeight="1">
      <c r="A28" s="1"/>
      <c r="B28" s="3" t="s">
        <v>162</v>
      </c>
      <c r="C28" s="3" t="s">
        <v>163</v>
      </c>
      <c r="D28" s="3" t="s">
        <v>164</v>
      </c>
      <c r="E28" s="3" t="s">
        <v>165</v>
      </c>
      <c r="F28" s="3"/>
      <c r="G28" s="3" t="s">
        <v>74</v>
      </c>
      <c r="H28" s="3" t="s">
        <v>154</v>
      </c>
      <c r="I28" s="5" t="str">
        <f ca="1">IFERROR(__xludf.DUMMYFUNCTION("QUERY(Referensi!$G$161:$H$164,""Select G Where H='""&amp;N29&amp;""'"")"),"RAA.01 Aplikasi Umum")</f>
        <v>RAA.01 Aplikasi Umum</v>
      </c>
      <c r="J28" s="3" t="s">
        <v>19</v>
      </c>
      <c r="K28" s="3" t="s">
        <v>165</v>
      </c>
      <c r="L28" s="3" t="s">
        <v>166</v>
      </c>
    </row>
    <row r="29" spans="1:12" ht="15.75" customHeight="1">
      <c r="A29" s="1"/>
      <c r="B29" s="3" t="s">
        <v>167</v>
      </c>
      <c r="C29" s="3" t="s">
        <v>168</v>
      </c>
      <c r="D29" s="3" t="s">
        <v>169</v>
      </c>
      <c r="E29" s="3" t="s">
        <v>170</v>
      </c>
      <c r="F29" s="3" t="s">
        <v>16</v>
      </c>
      <c r="G29" s="3" t="s">
        <v>74</v>
      </c>
      <c r="H29" s="3" t="s">
        <v>154</v>
      </c>
      <c r="I29" s="5" t="str">
        <f ca="1">IFERROR(__xludf.DUMMYFUNCTION("QUERY(Referensi!$G$161:$H$164,""Select G Where H='""&amp;N30&amp;""'"")"),"RAA.01 Aplikasi Umum")</f>
        <v>RAA.01 Aplikasi Umum</v>
      </c>
      <c r="J29" s="3" t="s">
        <v>19</v>
      </c>
      <c r="K29" s="3" t="s">
        <v>155</v>
      </c>
      <c r="L29" s="3" t="s">
        <v>156</v>
      </c>
    </row>
    <row r="30" spans="1:12" ht="15.75" customHeight="1">
      <c r="A30" s="1"/>
      <c r="B30" s="3" t="s">
        <v>171</v>
      </c>
      <c r="C30" s="3" t="s">
        <v>172</v>
      </c>
      <c r="D30" s="3" t="s">
        <v>173</v>
      </c>
      <c r="E30" s="3" t="s">
        <v>174</v>
      </c>
      <c r="F30" s="3" t="s">
        <v>16</v>
      </c>
      <c r="G30" s="3" t="s">
        <v>85</v>
      </c>
      <c r="H30" s="3" t="s">
        <v>175</v>
      </c>
      <c r="I30" s="5" t="str">
        <f ca="1">IFERROR(__xludf.DUMMYFUNCTION("QUERY(Referensi!$G$161:$H$164,""Select G Where H='""&amp;N31&amp;""'"")"),"RAA.01 Aplikasi Umum")</f>
        <v>RAA.01 Aplikasi Umum</v>
      </c>
      <c r="J30" s="3" t="s">
        <v>19</v>
      </c>
      <c r="K30" s="3" t="s">
        <v>176</v>
      </c>
      <c r="L30" s="3" t="s">
        <v>177</v>
      </c>
    </row>
    <row r="31" spans="1:12" ht="15.75" customHeight="1">
      <c r="A31" s="1"/>
      <c r="B31" s="3" t="s">
        <v>178</v>
      </c>
      <c r="C31" s="3" t="s">
        <v>179</v>
      </c>
      <c r="D31" s="3" t="s">
        <v>180</v>
      </c>
      <c r="E31" s="3" t="s">
        <v>181</v>
      </c>
      <c r="F31" s="3" t="s">
        <v>16</v>
      </c>
      <c r="G31" s="3" t="s">
        <v>74</v>
      </c>
      <c r="H31" s="3" t="s">
        <v>175</v>
      </c>
      <c r="I31" s="5" t="str">
        <f ca="1">IFERROR(__xludf.DUMMYFUNCTION("QUERY(Referensi!$G$161:$H$164,""Select G Where H='""&amp;N32&amp;""'"")"),"RAA.01 Aplikasi Umum")</f>
        <v>RAA.01 Aplikasi Umum</v>
      </c>
      <c r="J31" s="3" t="s">
        <v>19</v>
      </c>
      <c r="K31" s="8" t="s">
        <v>182</v>
      </c>
      <c r="L31" s="3" t="s">
        <v>77</v>
      </c>
    </row>
    <row r="32" spans="1:12" ht="15.75" customHeight="1">
      <c r="A32" s="1"/>
      <c r="B32" s="3" t="s">
        <v>183</v>
      </c>
      <c r="C32" s="3" t="s">
        <v>184</v>
      </c>
      <c r="D32" s="3" t="s">
        <v>185</v>
      </c>
      <c r="E32" s="3" t="s">
        <v>174</v>
      </c>
      <c r="F32" s="3" t="s">
        <v>186</v>
      </c>
      <c r="G32" s="3" t="s">
        <v>74</v>
      </c>
      <c r="H32" s="3" t="s">
        <v>175</v>
      </c>
      <c r="I32" s="5" t="str">
        <f ca="1">IFERROR(__xludf.DUMMYFUNCTION("QUERY(Referensi!$G$161:$H$164,""Select G Where H='""&amp;N33&amp;""'"")"),"RAA.01 Aplikasi Umum")</f>
        <v>RAA.01 Aplikasi Umum</v>
      </c>
      <c r="J32" s="3" t="s">
        <v>19</v>
      </c>
      <c r="K32" s="3" t="s">
        <v>176</v>
      </c>
      <c r="L32" s="3" t="s">
        <v>177</v>
      </c>
    </row>
    <row r="33" spans="1:12" ht="15.75" customHeight="1">
      <c r="A33" s="1"/>
      <c r="B33" s="3" t="s">
        <v>187</v>
      </c>
      <c r="C33" s="3" t="s">
        <v>188</v>
      </c>
      <c r="D33" s="3" t="s">
        <v>189</v>
      </c>
      <c r="E33" s="3" t="s">
        <v>190</v>
      </c>
      <c r="F33" s="3" t="s">
        <v>16</v>
      </c>
      <c r="G33" s="3" t="s">
        <v>85</v>
      </c>
      <c r="H33" s="3" t="s">
        <v>191</v>
      </c>
      <c r="I33" s="5" t="str">
        <f ca="1">IFERROR(__xludf.DUMMYFUNCTION("QUERY(Referensi!$G$161:$H$164,""Select G Where H='""&amp;N34&amp;""'"")"),"RAA.01 Aplikasi Umum")</f>
        <v>RAA.01 Aplikasi Umum</v>
      </c>
      <c r="J33" s="3" t="s">
        <v>19</v>
      </c>
      <c r="K33" s="3" t="s">
        <v>190</v>
      </c>
      <c r="L33" s="3" t="s">
        <v>62</v>
      </c>
    </row>
    <row r="34" spans="1:12" ht="15.75" customHeight="1">
      <c r="A34" s="1"/>
      <c r="B34" s="3" t="s">
        <v>192</v>
      </c>
      <c r="C34" s="3" t="s">
        <v>193</v>
      </c>
      <c r="D34" s="3" t="s">
        <v>194</v>
      </c>
      <c r="E34" s="3" t="s">
        <v>195</v>
      </c>
      <c r="F34" s="3" t="s">
        <v>16</v>
      </c>
      <c r="G34" s="3" t="s">
        <v>85</v>
      </c>
      <c r="H34" s="3" t="s">
        <v>196</v>
      </c>
      <c r="I34" s="5" t="str">
        <f ca="1">IFERROR(__xludf.DUMMYFUNCTION("QUERY(Referensi!$G$161:$H$164,""Select G Where H='""&amp;N35&amp;""'"")"),"RAA.01 Aplikasi Umum")</f>
        <v>RAA.01 Aplikasi Umum</v>
      </c>
      <c r="J34" s="3" t="s">
        <v>19</v>
      </c>
      <c r="K34" s="3" t="s">
        <v>197</v>
      </c>
      <c r="L34" s="3" t="s">
        <v>198</v>
      </c>
    </row>
    <row r="35" spans="1:12" ht="15.75" customHeight="1">
      <c r="A35" s="1"/>
      <c r="B35" s="3" t="s">
        <v>199</v>
      </c>
      <c r="C35" s="3" t="s">
        <v>200</v>
      </c>
      <c r="D35" s="3" t="s">
        <v>201</v>
      </c>
      <c r="E35" s="3" t="s">
        <v>202</v>
      </c>
      <c r="F35" s="3" t="s">
        <v>16</v>
      </c>
      <c r="G35" s="3" t="s">
        <v>74</v>
      </c>
      <c r="H35" s="3" t="s">
        <v>196</v>
      </c>
      <c r="I35" s="5" t="str">
        <f ca="1">IFERROR(__xludf.DUMMYFUNCTION("QUERY(Referensi!$G$161:$H$164,""Select G Where H='""&amp;N36&amp;""'"")"),"RAA.01 Aplikasi Umum")</f>
        <v>RAA.01 Aplikasi Umum</v>
      </c>
      <c r="J35" s="3" t="s">
        <v>19</v>
      </c>
      <c r="K35" s="3" t="s">
        <v>202</v>
      </c>
      <c r="L35" s="3" t="s">
        <v>198</v>
      </c>
    </row>
    <row r="36" spans="1:12" ht="15.75" customHeight="1">
      <c r="A36" s="1"/>
      <c r="B36" s="3" t="s">
        <v>203</v>
      </c>
      <c r="C36" s="3" t="s">
        <v>204</v>
      </c>
      <c r="D36" s="3" t="s">
        <v>205</v>
      </c>
      <c r="E36" s="3" t="s">
        <v>206</v>
      </c>
      <c r="F36" s="3" t="s">
        <v>16</v>
      </c>
      <c r="G36" s="3" t="s">
        <v>207</v>
      </c>
      <c r="H36" s="3" t="s">
        <v>208</v>
      </c>
      <c r="I36" s="5" t="str">
        <f ca="1">IFERROR(__xludf.DUMMYFUNCTION("QUERY(Referensi!$G$161:$H$164,""Select G Where H='""&amp;N37&amp;""'"")"),"RAA.01 Aplikasi Umum")</f>
        <v>RAA.01 Aplikasi Umum</v>
      </c>
      <c r="J36" s="3" t="s">
        <v>19</v>
      </c>
      <c r="K36" s="3" t="s">
        <v>209</v>
      </c>
      <c r="L36" s="3" t="s">
        <v>210</v>
      </c>
    </row>
    <row r="37" spans="1:12" ht="15.75" customHeight="1">
      <c r="A37" s="1"/>
      <c r="B37" s="3" t="s">
        <v>211</v>
      </c>
      <c r="C37" s="3" t="s">
        <v>212</v>
      </c>
      <c r="D37" s="3" t="s">
        <v>213</v>
      </c>
      <c r="E37" s="3" t="s">
        <v>214</v>
      </c>
      <c r="F37" s="3" t="s">
        <v>16</v>
      </c>
      <c r="G37" s="3" t="s">
        <v>207</v>
      </c>
      <c r="H37" s="3" t="s">
        <v>208</v>
      </c>
      <c r="I37" s="5" t="str">
        <f ca="1">IFERROR(__xludf.DUMMYFUNCTION("QUERY(Referensi!$G$161:$H$164,""Select G Where H='""&amp;N38&amp;""'"")"),"RAA.01 Aplikasi Umum")</f>
        <v>RAA.01 Aplikasi Umum</v>
      </c>
      <c r="J37" s="3" t="s">
        <v>19</v>
      </c>
      <c r="K37" s="3" t="s">
        <v>215</v>
      </c>
      <c r="L37" s="3" t="s">
        <v>216</v>
      </c>
    </row>
    <row r="38" spans="1:12" ht="15.75" customHeight="1">
      <c r="A38" s="1"/>
      <c r="B38" s="3" t="s">
        <v>217</v>
      </c>
      <c r="C38" s="3" t="s">
        <v>218</v>
      </c>
      <c r="D38" s="3" t="s">
        <v>219</v>
      </c>
      <c r="E38" s="3" t="s">
        <v>220</v>
      </c>
      <c r="F38" s="3" t="s">
        <v>16</v>
      </c>
      <c r="G38" s="3" t="s">
        <v>74</v>
      </c>
      <c r="H38" s="3" t="s">
        <v>208</v>
      </c>
      <c r="I38" s="5" t="str">
        <f ca="1">IFERROR(__xludf.DUMMYFUNCTION("QUERY(Referensi!$G$161:$H$164,""Select G Where H='""&amp;N39&amp;""'"")"),"RAA.01 Aplikasi Umum")</f>
        <v>RAA.01 Aplikasi Umum</v>
      </c>
      <c r="J38" s="3" t="s">
        <v>19</v>
      </c>
      <c r="K38" s="3" t="s">
        <v>221</v>
      </c>
      <c r="L38" s="3" t="s">
        <v>216</v>
      </c>
    </row>
    <row r="39" spans="1:12" ht="15.75" customHeight="1">
      <c r="A39" s="1"/>
      <c r="B39" s="3" t="s">
        <v>222</v>
      </c>
      <c r="C39" s="3" t="s">
        <v>223</v>
      </c>
      <c r="D39" s="3" t="s">
        <v>224</v>
      </c>
      <c r="E39" s="3" t="s">
        <v>225</v>
      </c>
      <c r="F39" s="3" t="s">
        <v>16</v>
      </c>
      <c r="G39" s="3" t="s">
        <v>207</v>
      </c>
      <c r="H39" s="3" t="s">
        <v>208</v>
      </c>
      <c r="I39" s="5" t="str">
        <f ca="1">IFERROR(__xludf.DUMMYFUNCTION("QUERY(Referensi!$G$161:$H$164,""Select G Where H='""&amp;N40&amp;""'"")"),"RAA.01 Aplikasi Umum")</f>
        <v>RAA.01 Aplikasi Umum</v>
      </c>
      <c r="J39" s="3" t="s">
        <v>19</v>
      </c>
      <c r="K39" s="3" t="s">
        <v>226</v>
      </c>
      <c r="L39" s="3" t="s">
        <v>216</v>
      </c>
    </row>
    <row r="40" spans="1:12" ht="15.75" customHeight="1">
      <c r="A40" s="1"/>
      <c r="B40" s="3" t="s">
        <v>227</v>
      </c>
      <c r="C40" s="3" t="s">
        <v>228</v>
      </c>
      <c r="D40" s="3" t="s">
        <v>228</v>
      </c>
      <c r="E40" s="3" t="s">
        <v>229</v>
      </c>
      <c r="F40" s="3" t="s">
        <v>16</v>
      </c>
      <c r="G40" s="3" t="s">
        <v>74</v>
      </c>
      <c r="H40" s="3" t="s">
        <v>230</v>
      </c>
      <c r="I40" s="5" t="str">
        <f ca="1">IFERROR(__xludf.DUMMYFUNCTION("QUERY(Referensi!$G$161:$H$164,""Select G Where H='""&amp;N41&amp;""'"")"),"RAA.01 Aplikasi Umum")</f>
        <v>RAA.01 Aplikasi Umum</v>
      </c>
      <c r="J40" s="3" t="s">
        <v>19</v>
      </c>
      <c r="K40" s="3" t="s">
        <v>231</v>
      </c>
      <c r="L40" s="3" t="s">
        <v>232</v>
      </c>
    </row>
    <row r="41" spans="1:12" ht="15.75" customHeight="1">
      <c r="A41" s="1"/>
      <c r="B41" s="3" t="s">
        <v>233</v>
      </c>
      <c r="C41" s="3" t="s">
        <v>234</v>
      </c>
      <c r="D41" s="3" t="s">
        <v>235</v>
      </c>
      <c r="E41" s="3" t="s">
        <v>236</v>
      </c>
      <c r="F41" s="3" t="s">
        <v>16</v>
      </c>
      <c r="G41" s="3" t="s">
        <v>133</v>
      </c>
      <c r="H41" s="3" t="s">
        <v>230</v>
      </c>
      <c r="I41" s="5" t="str">
        <f ca="1">IFERROR(__xludf.DUMMYFUNCTION("QUERY(Referensi!$G$161:$H$164,""Select G Where H='""&amp;N42&amp;""'"")"),"RAA.01 Aplikasi Umum")</f>
        <v>RAA.01 Aplikasi Umum</v>
      </c>
      <c r="J41" s="3" t="s">
        <v>19</v>
      </c>
      <c r="K41" s="3" t="s">
        <v>237</v>
      </c>
      <c r="L41" s="3" t="s">
        <v>238</v>
      </c>
    </row>
    <row r="42" spans="1:12" ht="15.75" customHeight="1">
      <c r="A42" s="1"/>
      <c r="B42" s="3" t="s">
        <v>239</v>
      </c>
      <c r="C42" s="3" t="s">
        <v>240</v>
      </c>
      <c r="D42" s="3" t="s">
        <v>241</v>
      </c>
      <c r="E42" s="3" t="s">
        <v>242</v>
      </c>
      <c r="F42" s="3" t="s">
        <v>16</v>
      </c>
      <c r="G42" s="3" t="s">
        <v>85</v>
      </c>
      <c r="H42" s="3" t="s">
        <v>230</v>
      </c>
      <c r="I42" s="5" t="str">
        <f ca="1">IFERROR(__xludf.DUMMYFUNCTION("QUERY(Referensi!$G$161:$H$164,""Select G Where H='""&amp;N43&amp;""'"")"),"RAA.01 Aplikasi Umum")</f>
        <v>RAA.01 Aplikasi Umum</v>
      </c>
      <c r="J42" s="3" t="s">
        <v>19</v>
      </c>
      <c r="K42" s="3" t="s">
        <v>231</v>
      </c>
      <c r="L42" s="3" t="s">
        <v>238</v>
      </c>
    </row>
    <row r="43" spans="1:12" ht="15.75" customHeight="1">
      <c r="A43" s="1"/>
      <c r="B43" s="3" t="s">
        <v>243</v>
      </c>
      <c r="C43" s="3" t="s">
        <v>244</v>
      </c>
      <c r="D43" s="3" t="s">
        <v>245</v>
      </c>
      <c r="E43" s="3" t="s">
        <v>246</v>
      </c>
      <c r="F43" s="3"/>
      <c r="G43" s="3" t="s">
        <v>247</v>
      </c>
      <c r="H43" s="3" t="s">
        <v>248</v>
      </c>
      <c r="I43" s="5" t="str">
        <f ca="1">IFERROR(__xludf.DUMMYFUNCTION("QUERY(Referensi!$G$161:$H$164,""Select G Where H='""&amp;N44&amp;""'"")"),"RAA.01 Aplikasi Umum")</f>
        <v>RAA.01 Aplikasi Umum</v>
      </c>
      <c r="J43" s="3" t="s">
        <v>19</v>
      </c>
      <c r="K43" s="3" t="s">
        <v>249</v>
      </c>
      <c r="L43" s="3" t="s">
        <v>250</v>
      </c>
    </row>
    <row r="44" spans="1:12" ht="15.75" customHeight="1">
      <c r="A44" s="1"/>
      <c r="B44" s="3" t="s">
        <v>251</v>
      </c>
      <c r="C44" s="3" t="s">
        <v>252</v>
      </c>
      <c r="D44" s="3" t="s">
        <v>253</v>
      </c>
      <c r="E44" s="3" t="s">
        <v>254</v>
      </c>
      <c r="F44" s="3" t="s">
        <v>16</v>
      </c>
      <c r="G44" s="3" t="s">
        <v>255</v>
      </c>
      <c r="H44" s="3" t="s">
        <v>256</v>
      </c>
      <c r="I44" s="5" t="str">
        <f ca="1">IFERROR(__xludf.DUMMYFUNCTION("QUERY(Referensi!$G$161:$H$164,""Select G Where H='""&amp;N45&amp;""'"")"),"RAA.01 Aplikasi Umum")</f>
        <v>RAA.01 Aplikasi Umum</v>
      </c>
      <c r="J44" s="3" t="s">
        <v>19</v>
      </c>
      <c r="K44" s="9" t="s">
        <v>76</v>
      </c>
      <c r="L44" s="3" t="s">
        <v>257</v>
      </c>
    </row>
    <row r="45" spans="1:12" ht="15.75" customHeight="1">
      <c r="A45" s="1"/>
      <c r="B45" s="3" t="s">
        <v>258</v>
      </c>
      <c r="C45" s="3" t="s">
        <v>259</v>
      </c>
      <c r="D45" s="3" t="s">
        <v>260</v>
      </c>
      <c r="E45" s="3" t="s">
        <v>261</v>
      </c>
      <c r="F45" s="3" t="s">
        <v>16</v>
      </c>
      <c r="G45" s="3" t="s">
        <v>262</v>
      </c>
      <c r="H45" s="3" t="s">
        <v>256</v>
      </c>
      <c r="I45" s="5" t="str">
        <f ca="1">IFERROR(__xludf.DUMMYFUNCTION("QUERY(Referensi!$G$161:$H$164,""Select G Where H='""&amp;N46&amp;""'"")"),"RAA.01 Aplikasi Umum")</f>
        <v>RAA.01 Aplikasi Umum</v>
      </c>
      <c r="J45" s="3" t="s">
        <v>19</v>
      </c>
      <c r="K45" s="3" t="s">
        <v>263</v>
      </c>
      <c r="L45" s="3" t="s">
        <v>264</v>
      </c>
    </row>
    <row r="46" spans="1:12" ht="15.75" customHeight="1">
      <c r="A46" s="1"/>
      <c r="B46" s="3" t="s">
        <v>265</v>
      </c>
      <c r="C46" s="3" t="s">
        <v>266</v>
      </c>
      <c r="D46" s="3" t="s">
        <v>267</v>
      </c>
      <c r="E46" s="3" t="s">
        <v>268</v>
      </c>
      <c r="F46" s="3" t="s">
        <v>16</v>
      </c>
      <c r="G46" s="3" t="s">
        <v>269</v>
      </c>
      <c r="H46" s="3" t="s">
        <v>256</v>
      </c>
      <c r="I46" s="5" t="str">
        <f ca="1">IFERROR(__xludf.DUMMYFUNCTION("QUERY(Referensi!$G$161:$H$164,""Select G Where H='""&amp;N47&amp;""'"")"),"RAA.01 Aplikasi Umum")</f>
        <v>RAA.01 Aplikasi Umum</v>
      </c>
      <c r="J46" s="3" t="s">
        <v>19</v>
      </c>
      <c r="K46" s="3" t="s">
        <v>270</v>
      </c>
      <c r="L46" s="3" t="s">
        <v>271</v>
      </c>
    </row>
    <row r="47" spans="1:12" ht="15.75" customHeight="1">
      <c r="A47" s="1"/>
      <c r="B47" s="3" t="s">
        <v>272</v>
      </c>
      <c r="C47" s="3" t="s">
        <v>273</v>
      </c>
      <c r="D47" s="3" t="s">
        <v>274</v>
      </c>
      <c r="E47" s="3" t="s">
        <v>275</v>
      </c>
      <c r="F47" s="3" t="s">
        <v>16</v>
      </c>
      <c r="G47" s="3" t="s">
        <v>276</v>
      </c>
      <c r="H47" s="3" t="s">
        <v>256</v>
      </c>
      <c r="I47" s="5" t="str">
        <f ca="1">IFERROR(__xludf.DUMMYFUNCTION("QUERY(Referensi!$G$161:$H$164,""Select G Where H='""&amp;N48&amp;""'"")"),"RAA.01 Aplikasi Umum")</f>
        <v>RAA.01 Aplikasi Umum</v>
      </c>
      <c r="J47" s="3" t="s">
        <v>19</v>
      </c>
      <c r="K47" s="3" t="s">
        <v>277</v>
      </c>
      <c r="L47" s="3" t="s">
        <v>278</v>
      </c>
    </row>
    <row r="48" spans="1:12" ht="15.75" customHeight="1">
      <c r="A48" s="1"/>
      <c r="B48" s="3" t="s">
        <v>279</v>
      </c>
      <c r="C48" s="3" t="s">
        <v>280</v>
      </c>
      <c r="D48" s="3" t="s">
        <v>281</v>
      </c>
      <c r="E48" s="3" t="s">
        <v>282</v>
      </c>
      <c r="F48" s="3" t="s">
        <v>16</v>
      </c>
      <c r="G48" s="3" t="s">
        <v>283</v>
      </c>
      <c r="H48" s="3" t="s">
        <v>284</v>
      </c>
      <c r="I48" s="5" t="str">
        <f ca="1">IFERROR(__xludf.DUMMYFUNCTION("QUERY(Referensi!$G$161:$H$164,""Select G Where H='""&amp;N49&amp;""'"")"),"RAA.01 Aplikasi Umum")</f>
        <v>RAA.01 Aplikasi Umum</v>
      </c>
      <c r="J48" s="3" t="s">
        <v>19</v>
      </c>
      <c r="K48" s="3" t="s">
        <v>285</v>
      </c>
      <c r="L48" s="3" t="s">
        <v>286</v>
      </c>
    </row>
    <row r="49" spans="1:12" ht="15.75" customHeight="1">
      <c r="A49" s="1"/>
      <c r="B49" s="3" t="s">
        <v>287</v>
      </c>
      <c r="C49" s="3" t="s">
        <v>288</v>
      </c>
      <c r="D49" s="3" t="s">
        <v>289</v>
      </c>
      <c r="E49" s="3" t="s">
        <v>290</v>
      </c>
      <c r="F49" s="3" t="s">
        <v>16</v>
      </c>
      <c r="G49" s="3" t="s">
        <v>283</v>
      </c>
      <c r="H49" s="3" t="s">
        <v>284</v>
      </c>
      <c r="I49" s="5" t="str">
        <f ca="1">IFERROR(__xludf.DUMMYFUNCTION("QUERY(Referensi!$G$161:$H$164,""Select G Where H='""&amp;N50&amp;""'"")"),"RAA.01 Aplikasi Umum")</f>
        <v>RAA.01 Aplikasi Umum</v>
      </c>
      <c r="J49" s="3" t="s">
        <v>19</v>
      </c>
      <c r="K49" s="3" t="s">
        <v>290</v>
      </c>
      <c r="L49" s="3" t="s">
        <v>291</v>
      </c>
    </row>
    <row r="50" spans="1:12" ht="15.75" customHeight="1">
      <c r="A50" s="1"/>
      <c r="B50" s="3" t="s">
        <v>292</v>
      </c>
      <c r="C50" s="3" t="s">
        <v>293</v>
      </c>
      <c r="D50" s="3" t="s">
        <v>294</v>
      </c>
      <c r="E50" s="3" t="s">
        <v>295</v>
      </c>
      <c r="F50" s="3" t="s">
        <v>16</v>
      </c>
      <c r="G50" s="3" t="s">
        <v>296</v>
      </c>
      <c r="H50" s="3" t="s">
        <v>284</v>
      </c>
      <c r="I50" s="5" t="str">
        <f ca="1">IFERROR(__xludf.DUMMYFUNCTION("QUERY(Referensi!$G$161:$H$164,""Select G Where H='""&amp;N51&amp;""'"")"),"RAA.01 Aplikasi Umum")</f>
        <v>RAA.01 Aplikasi Umum</v>
      </c>
      <c r="J50" s="3" t="s">
        <v>19</v>
      </c>
      <c r="K50" s="3" t="s">
        <v>295</v>
      </c>
      <c r="L50" s="3" t="s">
        <v>297</v>
      </c>
    </row>
    <row r="51" spans="1:12" ht="15.75" customHeight="1">
      <c r="A51" s="1"/>
      <c r="B51" s="3" t="s">
        <v>298</v>
      </c>
      <c r="C51" s="3" t="s">
        <v>299</v>
      </c>
      <c r="D51" s="3" t="s">
        <v>300</v>
      </c>
      <c r="E51" s="3" t="s">
        <v>301</v>
      </c>
      <c r="F51" s="3" t="s">
        <v>16</v>
      </c>
      <c r="G51" s="3" t="s">
        <v>283</v>
      </c>
      <c r="H51" s="3" t="s">
        <v>284</v>
      </c>
      <c r="I51" s="5" t="str">
        <f ca="1">IFERROR(__xludf.DUMMYFUNCTION("QUERY(Referensi!$G$161:$H$164,""Select G Where H='""&amp;N52&amp;""'"")"),"RAA.01 Aplikasi Umum")</f>
        <v>RAA.01 Aplikasi Umum</v>
      </c>
      <c r="J51" s="3" t="s">
        <v>19</v>
      </c>
      <c r="K51" s="3" t="s">
        <v>301</v>
      </c>
      <c r="L51" s="3" t="s">
        <v>286</v>
      </c>
    </row>
    <row r="52" spans="1:12" ht="15.75" customHeight="1">
      <c r="A52" s="1"/>
      <c r="B52" s="3" t="s">
        <v>302</v>
      </c>
      <c r="C52" s="3" t="s">
        <v>303</v>
      </c>
      <c r="D52" s="3" t="s">
        <v>304</v>
      </c>
      <c r="E52" s="3" t="s">
        <v>305</v>
      </c>
      <c r="F52" s="3" t="s">
        <v>16</v>
      </c>
      <c r="G52" s="3" t="s">
        <v>74</v>
      </c>
      <c r="H52" s="3" t="s">
        <v>284</v>
      </c>
      <c r="I52" s="5" t="str">
        <f ca="1">IFERROR(__xludf.DUMMYFUNCTION("QUERY(Referensi!$G$161:$H$164,""Select G Where H='""&amp;N53&amp;""'"")"),"RAA.01 Aplikasi Umum")</f>
        <v>RAA.01 Aplikasi Umum</v>
      </c>
      <c r="J52" s="3" t="s">
        <v>19</v>
      </c>
      <c r="K52" s="3" t="s">
        <v>306</v>
      </c>
      <c r="L52" s="3" t="s">
        <v>307</v>
      </c>
    </row>
    <row r="53" spans="1:12" ht="15.75" customHeight="1">
      <c r="A53" s="1"/>
      <c r="B53" s="3" t="s">
        <v>308</v>
      </c>
      <c r="C53" s="3" t="s">
        <v>309</v>
      </c>
      <c r="D53" s="3" t="s">
        <v>310</v>
      </c>
      <c r="E53" s="3" t="s">
        <v>311</v>
      </c>
      <c r="F53" s="3" t="s">
        <v>16</v>
      </c>
      <c r="G53" s="3" t="s">
        <v>312</v>
      </c>
      <c r="H53" s="3" t="s">
        <v>284</v>
      </c>
      <c r="I53" s="5" t="str">
        <f ca="1">IFERROR(__xludf.DUMMYFUNCTION("QUERY(Referensi!$G$161:$H$164,""Select G Where H='""&amp;N54&amp;""'"")"),"RAA.01 Aplikasi Umum")</f>
        <v>RAA.01 Aplikasi Umum</v>
      </c>
      <c r="J53" s="3" t="s">
        <v>19</v>
      </c>
      <c r="K53" s="3" t="s">
        <v>311</v>
      </c>
      <c r="L53" s="3" t="s">
        <v>291</v>
      </c>
    </row>
    <row r="54" spans="1:12" ht="15.75" customHeight="1">
      <c r="A54" s="1"/>
      <c r="B54" s="3" t="s">
        <v>313</v>
      </c>
      <c r="C54" s="3" t="s">
        <v>314</v>
      </c>
      <c r="D54" s="3" t="s">
        <v>315</v>
      </c>
      <c r="E54" s="3" t="s">
        <v>316</v>
      </c>
      <c r="F54" s="3" t="s">
        <v>16</v>
      </c>
      <c r="G54" s="3" t="s">
        <v>317</v>
      </c>
      <c r="H54" s="3" t="s">
        <v>284</v>
      </c>
      <c r="I54" s="5" t="str">
        <f ca="1">IFERROR(__xludf.DUMMYFUNCTION("QUERY(Referensi!$G$161:$H$164,""Select G Where H='""&amp;N55&amp;""'"")"),"RAA.01 Aplikasi Umum")</f>
        <v>RAA.01 Aplikasi Umum</v>
      </c>
      <c r="J54" s="3" t="s">
        <v>19</v>
      </c>
      <c r="K54" s="3" t="s">
        <v>316</v>
      </c>
      <c r="L54" s="3" t="s">
        <v>307</v>
      </c>
    </row>
    <row r="55" spans="1:12" ht="15.75" customHeight="1">
      <c r="A55" s="1"/>
      <c r="B55" s="3" t="s">
        <v>318</v>
      </c>
      <c r="C55" s="3" t="s">
        <v>319</v>
      </c>
      <c r="D55" s="3" t="s">
        <v>320</v>
      </c>
      <c r="E55" s="3" t="s">
        <v>316</v>
      </c>
      <c r="F55" s="3" t="s">
        <v>16</v>
      </c>
      <c r="G55" s="3" t="s">
        <v>321</v>
      </c>
      <c r="H55" s="3" t="s">
        <v>284</v>
      </c>
      <c r="I55" s="5" t="str">
        <f ca="1">IFERROR(__xludf.DUMMYFUNCTION("QUERY(Referensi!$G$161:$H$164,""Select G Where H='""&amp;N56&amp;""'"")"),"RAA.01 Aplikasi Umum")</f>
        <v>RAA.01 Aplikasi Umum</v>
      </c>
      <c r="J55" s="3" t="s">
        <v>19</v>
      </c>
      <c r="K55" s="3" t="s">
        <v>316</v>
      </c>
      <c r="L55" s="3" t="s">
        <v>307</v>
      </c>
    </row>
    <row r="56" spans="1:12" ht="15.75" customHeight="1">
      <c r="A56" s="1"/>
      <c r="B56" s="3" t="s">
        <v>322</v>
      </c>
      <c r="C56" s="3" t="s">
        <v>323</v>
      </c>
      <c r="D56" s="3" t="s">
        <v>324</v>
      </c>
      <c r="E56" s="3" t="s">
        <v>325</v>
      </c>
      <c r="F56" s="3" t="s">
        <v>16</v>
      </c>
      <c r="G56" s="3" t="s">
        <v>283</v>
      </c>
      <c r="H56" s="3" t="s">
        <v>284</v>
      </c>
      <c r="I56" s="5" t="str">
        <f ca="1">IFERROR(__xludf.DUMMYFUNCTION("QUERY(Referensi!$G$161:$H$164,""Select G Where H='""&amp;N57&amp;""'"")"),"RAA.01 Aplikasi Umum")</f>
        <v>RAA.01 Aplikasi Umum</v>
      </c>
      <c r="J56" s="3" t="s">
        <v>19</v>
      </c>
      <c r="K56" s="3" t="s">
        <v>326</v>
      </c>
      <c r="L56" s="3" t="s">
        <v>291</v>
      </c>
    </row>
    <row r="57" spans="1:12" ht="15.75" customHeight="1">
      <c r="A57" s="1"/>
      <c r="B57" s="3" t="s">
        <v>327</v>
      </c>
      <c r="C57" s="3" t="s">
        <v>328</v>
      </c>
      <c r="D57" s="3" t="s">
        <v>329</v>
      </c>
      <c r="E57" s="3" t="s">
        <v>301</v>
      </c>
      <c r="F57" s="3" t="s">
        <v>16</v>
      </c>
      <c r="G57" s="3" t="s">
        <v>330</v>
      </c>
      <c r="H57" s="3" t="s">
        <v>284</v>
      </c>
      <c r="I57" s="5" t="str">
        <f ca="1">IFERROR(__xludf.DUMMYFUNCTION("QUERY(Referensi!$G$161:$H$164,""Select G Where H='""&amp;N58&amp;""'"")"),"RAA.01 Aplikasi Umum")</f>
        <v>RAA.01 Aplikasi Umum</v>
      </c>
      <c r="J57" s="3" t="s">
        <v>19</v>
      </c>
      <c r="K57" s="3" t="s">
        <v>301</v>
      </c>
      <c r="L57" s="3" t="s">
        <v>286</v>
      </c>
    </row>
    <row r="58" spans="1:12" ht="15.75" customHeight="1">
      <c r="A58" s="1"/>
      <c r="B58" s="3" t="s">
        <v>331</v>
      </c>
      <c r="C58" s="3" t="s">
        <v>332</v>
      </c>
      <c r="D58" s="3" t="s">
        <v>333</v>
      </c>
      <c r="E58" s="3" t="s">
        <v>334</v>
      </c>
      <c r="F58" s="3" t="s">
        <v>16</v>
      </c>
      <c r="G58" s="3" t="s">
        <v>296</v>
      </c>
      <c r="H58" s="3" t="s">
        <v>284</v>
      </c>
      <c r="I58" s="5" t="str">
        <f ca="1">IFERROR(__xludf.DUMMYFUNCTION("QUERY(Referensi!$G$161:$H$164,""Select G Where H='""&amp;N59&amp;""'"")"),"RAA.01 Aplikasi Umum")</f>
        <v>RAA.01 Aplikasi Umum</v>
      </c>
      <c r="J58" s="3" t="s">
        <v>19</v>
      </c>
      <c r="K58" s="3" t="s">
        <v>335</v>
      </c>
      <c r="L58" s="3" t="s">
        <v>297</v>
      </c>
    </row>
    <row r="59" spans="1:12" ht="15.75" customHeight="1">
      <c r="A59" s="1"/>
      <c r="B59" s="3" t="s">
        <v>336</v>
      </c>
      <c r="C59" s="3" t="s">
        <v>337</v>
      </c>
      <c r="D59" s="3" t="s">
        <v>338</v>
      </c>
      <c r="E59" s="3" t="s">
        <v>339</v>
      </c>
      <c r="F59" s="3" t="s">
        <v>16</v>
      </c>
      <c r="G59" s="3" t="s">
        <v>340</v>
      </c>
      <c r="H59" s="3" t="s">
        <v>341</v>
      </c>
      <c r="I59" s="5" t="str">
        <f ca="1">IFERROR(__xludf.DUMMYFUNCTION("QUERY(Referensi!$G$161:$H$164,""Select G Where H='""&amp;N60&amp;""'"")"),"RAA.01 Aplikasi Umum")</f>
        <v>RAA.01 Aplikasi Umum</v>
      </c>
      <c r="J59" s="3" t="s">
        <v>19</v>
      </c>
      <c r="K59" s="3" t="s">
        <v>339</v>
      </c>
      <c r="L59" s="3" t="s">
        <v>342</v>
      </c>
    </row>
    <row r="60" spans="1:12" ht="15.75" customHeight="1">
      <c r="A60" s="1"/>
      <c r="B60" s="3" t="s">
        <v>343</v>
      </c>
      <c r="C60" s="3" t="s">
        <v>344</v>
      </c>
      <c r="D60" s="3" t="s">
        <v>345</v>
      </c>
      <c r="E60" s="3" t="s">
        <v>346</v>
      </c>
      <c r="F60" s="3" t="s">
        <v>16</v>
      </c>
      <c r="G60" s="3" t="s">
        <v>347</v>
      </c>
      <c r="H60" s="3" t="s">
        <v>341</v>
      </c>
      <c r="I60" s="5" t="str">
        <f ca="1">IFERROR(__xludf.DUMMYFUNCTION("QUERY(Referensi!$G$161:$H$164,""Select G Where H='""&amp;N61&amp;""'"")"),"RAA.01 Aplikasi Umum")</f>
        <v>RAA.01 Aplikasi Umum</v>
      </c>
      <c r="J60" s="3" t="s">
        <v>19</v>
      </c>
      <c r="K60" s="3" t="s">
        <v>348</v>
      </c>
      <c r="L60" s="3" t="s">
        <v>349</v>
      </c>
    </row>
    <row r="61" spans="1:12" ht="15.75" customHeight="1">
      <c r="A61" s="1"/>
      <c r="B61" s="3" t="s">
        <v>350</v>
      </c>
      <c r="C61" s="3" t="s">
        <v>351</v>
      </c>
      <c r="D61" s="3" t="s">
        <v>352</v>
      </c>
      <c r="E61" s="3" t="s">
        <v>353</v>
      </c>
      <c r="F61" s="3" t="s">
        <v>16</v>
      </c>
      <c r="G61" s="3" t="s">
        <v>354</v>
      </c>
      <c r="H61" s="3" t="s">
        <v>341</v>
      </c>
      <c r="I61" s="5" t="str">
        <f ca="1">IFERROR(__xludf.DUMMYFUNCTION("QUERY(Referensi!$G$161:$H$164,""Select G Where H='""&amp;N62&amp;""'"")"),"RAA.01 Aplikasi Umum")</f>
        <v>RAA.01 Aplikasi Umum</v>
      </c>
      <c r="J61" s="3" t="s">
        <v>19</v>
      </c>
      <c r="K61" s="3" t="s">
        <v>353</v>
      </c>
      <c r="L61" s="3" t="s">
        <v>349</v>
      </c>
    </row>
    <row r="62" spans="1:12" ht="15.75" customHeight="1">
      <c r="A62" s="1"/>
      <c r="B62" s="3" t="s">
        <v>355</v>
      </c>
      <c r="C62" s="3" t="s">
        <v>356</v>
      </c>
      <c r="D62" s="3" t="s">
        <v>357</v>
      </c>
      <c r="E62" s="3" t="s">
        <v>358</v>
      </c>
      <c r="F62" s="3" t="s">
        <v>153</v>
      </c>
      <c r="G62" s="3" t="s">
        <v>359</v>
      </c>
      <c r="H62" s="3" t="s">
        <v>341</v>
      </c>
      <c r="I62" s="5" t="str">
        <f ca="1">IFERROR(__xludf.DUMMYFUNCTION("QUERY(Referensi!$G$161:$H$164,""Select G Where H='""&amp;N63&amp;""'"")"),"RAA.01 Aplikasi Umum")</f>
        <v>RAA.01 Aplikasi Umum</v>
      </c>
      <c r="J62" s="3" t="s">
        <v>19</v>
      </c>
      <c r="K62" s="3" t="s">
        <v>339</v>
      </c>
      <c r="L62" s="3" t="s">
        <v>198</v>
      </c>
    </row>
    <row r="63" spans="1:12" ht="15.75" customHeight="1">
      <c r="A63" s="1"/>
      <c r="B63" s="3" t="s">
        <v>360</v>
      </c>
      <c r="C63" s="3" t="s">
        <v>361</v>
      </c>
      <c r="D63" s="3" t="s">
        <v>362</v>
      </c>
      <c r="E63" s="3" t="s">
        <v>363</v>
      </c>
      <c r="F63" s="3" t="s">
        <v>16</v>
      </c>
      <c r="G63" s="3" t="s">
        <v>85</v>
      </c>
      <c r="H63" s="3" t="s">
        <v>364</v>
      </c>
      <c r="I63" s="5" t="str">
        <f ca="1">IFERROR(__xludf.DUMMYFUNCTION("QUERY(Referensi!$G$161:$H$164,""Select G Where H='""&amp;N64&amp;""'"")"),"RAA.01 Aplikasi Umum")</f>
        <v>RAA.01 Aplikasi Umum</v>
      </c>
      <c r="J63" s="3" t="s">
        <v>19</v>
      </c>
      <c r="K63" s="3" t="s">
        <v>365</v>
      </c>
      <c r="L63" s="3" t="s">
        <v>366</v>
      </c>
    </row>
    <row r="64" spans="1:12" ht="15.75" customHeight="1">
      <c r="A64" s="1"/>
      <c r="B64" s="3" t="s">
        <v>367</v>
      </c>
      <c r="C64" s="3" t="s">
        <v>368</v>
      </c>
      <c r="D64" s="3" t="s">
        <v>369</v>
      </c>
      <c r="E64" s="3" t="s">
        <v>370</v>
      </c>
      <c r="F64" s="3" t="s">
        <v>16</v>
      </c>
      <c r="G64" s="3" t="s">
        <v>371</v>
      </c>
      <c r="H64" s="3" t="s">
        <v>372</v>
      </c>
      <c r="I64" s="5" t="str">
        <f ca="1">IFERROR(__xludf.DUMMYFUNCTION("QUERY(Referensi!$G$161:$H$164,""Select G Where H='""&amp;N65&amp;""'"")"),"RAA.01 Aplikasi Umum")</f>
        <v>RAA.01 Aplikasi Umum</v>
      </c>
      <c r="J64" s="3" t="s">
        <v>373</v>
      </c>
      <c r="K64" s="3" t="s">
        <v>370</v>
      </c>
      <c r="L64" s="3" t="s">
        <v>374</v>
      </c>
    </row>
    <row r="65" spans="1:12" ht="15.75" customHeight="1">
      <c r="A65" s="1"/>
      <c r="B65" s="3" t="s">
        <v>375</v>
      </c>
      <c r="C65" s="3" t="s">
        <v>376</v>
      </c>
      <c r="D65" s="3" t="s">
        <v>377</v>
      </c>
      <c r="E65" s="3" t="s">
        <v>378</v>
      </c>
      <c r="F65" s="3" t="s">
        <v>16</v>
      </c>
      <c r="G65" s="3" t="s">
        <v>371</v>
      </c>
      <c r="H65" s="3" t="s">
        <v>372</v>
      </c>
      <c r="I65" s="5" t="str">
        <f ca="1">IFERROR(__xludf.DUMMYFUNCTION("QUERY(Referensi!$G$161:$H$164,""Select G Where H='""&amp;N66&amp;""'"")"),"RAA.01 Aplikasi Umum")</f>
        <v>RAA.01 Aplikasi Umum</v>
      </c>
      <c r="J65" s="3" t="s">
        <v>373</v>
      </c>
      <c r="K65" s="3" t="s">
        <v>379</v>
      </c>
      <c r="L65" s="3" t="s">
        <v>380</v>
      </c>
    </row>
    <row r="66" spans="1:12" ht="15.75" customHeight="1">
      <c r="A66" s="1"/>
      <c r="B66" s="3" t="s">
        <v>381</v>
      </c>
      <c r="C66" s="3" t="s">
        <v>382</v>
      </c>
      <c r="D66" s="3" t="s">
        <v>383</v>
      </c>
      <c r="E66" s="3" t="s">
        <v>384</v>
      </c>
      <c r="F66" s="3" t="s">
        <v>16</v>
      </c>
      <c r="G66" s="3" t="s">
        <v>371</v>
      </c>
      <c r="H66" s="3" t="s">
        <v>372</v>
      </c>
      <c r="I66" s="5" t="str">
        <f ca="1">IFERROR(__xludf.DUMMYFUNCTION("QUERY(Referensi!$G$161:$H$164,""Select G Where H='""&amp;N67&amp;""'"")"),"RAA.01 Aplikasi Umum")</f>
        <v>RAA.01 Aplikasi Umum</v>
      </c>
      <c r="J66" s="3" t="s">
        <v>373</v>
      </c>
      <c r="K66" s="3" t="s">
        <v>385</v>
      </c>
      <c r="L66" s="3" t="s">
        <v>386</v>
      </c>
    </row>
    <row r="67" spans="1:12" ht="15.75" customHeight="1">
      <c r="A67" s="1"/>
      <c r="B67" s="3" t="s">
        <v>387</v>
      </c>
      <c r="C67" s="3" t="s">
        <v>388</v>
      </c>
      <c r="D67" s="3" t="s">
        <v>389</v>
      </c>
      <c r="E67" s="3" t="s">
        <v>390</v>
      </c>
      <c r="F67" s="3" t="s">
        <v>16</v>
      </c>
      <c r="G67" s="3" t="s">
        <v>371</v>
      </c>
      <c r="H67" s="3" t="s">
        <v>372</v>
      </c>
      <c r="I67" s="5" t="str">
        <f ca="1">IFERROR(__xludf.DUMMYFUNCTION("QUERY(Referensi!$G$161:$H$164,""Select G Where H='""&amp;N68&amp;""'"")"),"RAA.01 Aplikasi Umum")</f>
        <v>RAA.01 Aplikasi Umum</v>
      </c>
      <c r="J67" s="3" t="s">
        <v>373</v>
      </c>
      <c r="K67" s="3" t="s">
        <v>391</v>
      </c>
      <c r="L67" s="3" t="s">
        <v>392</v>
      </c>
    </row>
    <row r="68" spans="1:12" ht="15.75" customHeight="1">
      <c r="A68" s="1"/>
      <c r="B68" s="3" t="s">
        <v>393</v>
      </c>
      <c r="C68" s="3" t="s">
        <v>394</v>
      </c>
      <c r="D68" s="3" t="s">
        <v>395</v>
      </c>
      <c r="E68" s="3" t="s">
        <v>396</v>
      </c>
      <c r="F68" s="3" t="s">
        <v>16</v>
      </c>
      <c r="G68" s="3" t="s">
        <v>371</v>
      </c>
      <c r="H68" s="3" t="s">
        <v>372</v>
      </c>
      <c r="I68" s="5" t="str">
        <f ca="1">IFERROR(__xludf.DUMMYFUNCTION("QUERY(Referensi!$G$161:$H$164,""Select G Where H='""&amp;N69&amp;""'"")"),"RAA.01 Aplikasi Umum")</f>
        <v>RAA.01 Aplikasi Umum</v>
      </c>
      <c r="J68" s="3" t="s">
        <v>373</v>
      </c>
      <c r="K68" s="3" t="s">
        <v>396</v>
      </c>
      <c r="L68" s="3" t="s">
        <v>392</v>
      </c>
    </row>
    <row r="69" spans="1:12" ht="15.75" customHeight="1">
      <c r="A69" s="1"/>
      <c r="B69" s="3" t="s">
        <v>397</v>
      </c>
      <c r="C69" s="3" t="s">
        <v>398</v>
      </c>
      <c r="D69" s="3" t="s">
        <v>399</v>
      </c>
      <c r="E69" s="3" t="s">
        <v>400</v>
      </c>
      <c r="F69" s="3" t="s">
        <v>16</v>
      </c>
      <c r="G69" s="3" t="s">
        <v>26</v>
      </c>
      <c r="H69" s="3" t="s">
        <v>18</v>
      </c>
      <c r="I69" s="5" t="str">
        <f ca="1">IFERROR(__xludf.DUMMYFUNCTION("QUERY(Referensi!$G$161:$H$164,""Select G Where H='""&amp;N70&amp;""'"")"),"RAA.01 Aplikasi Umum")</f>
        <v>RAA.01 Aplikasi Umum</v>
      </c>
      <c r="J69" s="3" t="s">
        <v>373</v>
      </c>
      <c r="K69" s="3" t="s">
        <v>401</v>
      </c>
      <c r="L69" s="3" t="s">
        <v>402</v>
      </c>
    </row>
    <row r="70" spans="1:12" ht="15.75" customHeight="1">
      <c r="A70" s="1"/>
      <c r="B70" s="3" t="s">
        <v>403</v>
      </c>
      <c r="C70" s="3" t="s">
        <v>404</v>
      </c>
      <c r="D70" s="3" t="s">
        <v>405</v>
      </c>
      <c r="E70" s="3" t="s">
        <v>406</v>
      </c>
      <c r="F70" s="3" t="s">
        <v>16</v>
      </c>
      <c r="G70" s="3" t="s">
        <v>407</v>
      </c>
      <c r="H70" s="3" t="s">
        <v>18</v>
      </c>
      <c r="I70" s="5" t="str">
        <f ca="1">IFERROR(__xludf.DUMMYFUNCTION("QUERY(Referensi!$G$161:$H$164,""Select G Where H='""&amp;N71&amp;""'"")"),"RAA.01 Aplikasi Umum")</f>
        <v>RAA.01 Aplikasi Umum</v>
      </c>
      <c r="J70" s="3" t="s">
        <v>373</v>
      </c>
      <c r="K70" s="3" t="s">
        <v>408</v>
      </c>
      <c r="L70" s="3" t="s">
        <v>409</v>
      </c>
    </row>
    <row r="71" spans="1:12" ht="15.75" customHeight="1">
      <c r="A71" s="1"/>
      <c r="B71" s="3" t="s">
        <v>410</v>
      </c>
      <c r="C71" s="3" t="s">
        <v>411</v>
      </c>
      <c r="D71" s="3" t="s">
        <v>412</v>
      </c>
      <c r="E71" s="3" t="s">
        <v>413</v>
      </c>
      <c r="F71" s="3" t="s">
        <v>16</v>
      </c>
      <c r="G71" s="3" t="s">
        <v>414</v>
      </c>
      <c r="H71" s="3" t="s">
        <v>18</v>
      </c>
      <c r="I71" s="5" t="str">
        <f ca="1">IFERROR(__xludf.DUMMYFUNCTION("QUERY(Referensi!$G$161:$H$164,""Select G Where H='""&amp;N72&amp;""'"")"),"RAA.01 Aplikasi Umum")</f>
        <v>RAA.01 Aplikasi Umum</v>
      </c>
      <c r="J71" s="3" t="s">
        <v>373</v>
      </c>
      <c r="K71" s="3" t="s">
        <v>415</v>
      </c>
      <c r="L71" s="3" t="s">
        <v>28</v>
      </c>
    </row>
    <row r="72" spans="1:12" ht="15.75" customHeight="1">
      <c r="A72" s="1"/>
      <c r="B72" s="3" t="s">
        <v>416</v>
      </c>
      <c r="C72" s="3" t="s">
        <v>417</v>
      </c>
      <c r="D72" s="5" t="s">
        <v>418</v>
      </c>
      <c r="E72" s="3" t="s">
        <v>419</v>
      </c>
      <c r="F72" s="3" t="s">
        <v>16</v>
      </c>
      <c r="G72" s="3" t="s">
        <v>74</v>
      </c>
      <c r="H72" s="3" t="s">
        <v>18</v>
      </c>
      <c r="I72" s="5" t="str">
        <f ca="1">IFERROR(__xludf.DUMMYFUNCTION("QUERY(Referensi!$G$161:$H$164,""Select G Where H='""&amp;N73&amp;""'"")"),"RAA.01 Aplikasi Umum")</f>
        <v>RAA.01 Aplikasi Umum</v>
      </c>
      <c r="J72" s="3" t="s">
        <v>373</v>
      </c>
      <c r="K72" s="3" t="s">
        <v>419</v>
      </c>
      <c r="L72" s="3" t="s">
        <v>420</v>
      </c>
    </row>
    <row r="73" spans="1:12" ht="15.75" customHeight="1">
      <c r="A73" s="1"/>
      <c r="B73" s="3" t="s">
        <v>421</v>
      </c>
      <c r="C73" s="3" t="s">
        <v>422</v>
      </c>
      <c r="D73" s="3" t="s">
        <v>423</v>
      </c>
      <c r="E73" s="3" t="s">
        <v>424</v>
      </c>
      <c r="F73" s="3" t="s">
        <v>16</v>
      </c>
      <c r="G73" s="3" t="s">
        <v>74</v>
      </c>
      <c r="H73" s="3" t="s">
        <v>18</v>
      </c>
      <c r="I73" s="5" t="str">
        <f ca="1">IFERROR(__xludf.DUMMYFUNCTION("QUERY(Referensi!$G$161:$H$164,""Select G Where H='""&amp;N74&amp;""'"")"),"RAA.01 Aplikasi Umum")</f>
        <v>RAA.01 Aplikasi Umum</v>
      </c>
      <c r="J73" s="3" t="s">
        <v>373</v>
      </c>
      <c r="K73" s="3" t="s">
        <v>425</v>
      </c>
      <c r="L73" s="3" t="s">
        <v>28</v>
      </c>
    </row>
    <row r="74" spans="1:12" ht="15.75" customHeight="1">
      <c r="A74" s="1"/>
      <c r="B74" s="3" t="s">
        <v>426</v>
      </c>
      <c r="C74" s="3" t="s">
        <v>427</v>
      </c>
      <c r="D74" s="3" t="s">
        <v>428</v>
      </c>
      <c r="E74" s="3" t="s">
        <v>429</v>
      </c>
      <c r="F74" s="3" t="s">
        <v>16</v>
      </c>
      <c r="G74" s="3" t="s">
        <v>407</v>
      </c>
      <c r="H74" s="3" t="s">
        <v>18</v>
      </c>
      <c r="I74" s="5" t="str">
        <f ca="1">IFERROR(__xludf.DUMMYFUNCTION("QUERY(Referensi!$G$161:$H$164,""Select G Where H='""&amp;N75&amp;""'"")"),"RAA.01 Aplikasi Umum")</f>
        <v>RAA.01 Aplikasi Umum</v>
      </c>
      <c r="J74" s="3" t="s">
        <v>373</v>
      </c>
      <c r="K74" s="3" t="s">
        <v>430</v>
      </c>
      <c r="L74" s="3" t="s">
        <v>431</v>
      </c>
    </row>
    <row r="75" spans="1:12" ht="15.75" customHeight="1">
      <c r="A75" s="1"/>
      <c r="B75" s="3" t="s">
        <v>432</v>
      </c>
      <c r="C75" s="3" t="s">
        <v>433</v>
      </c>
      <c r="D75" s="3" t="s">
        <v>434</v>
      </c>
      <c r="E75" s="3" t="s">
        <v>435</v>
      </c>
      <c r="F75" s="3" t="s">
        <v>16</v>
      </c>
      <c r="G75" s="3" t="s">
        <v>74</v>
      </c>
      <c r="H75" s="3" t="s">
        <v>18</v>
      </c>
      <c r="I75" s="5" t="str">
        <f ca="1">IFERROR(__xludf.DUMMYFUNCTION("QUERY(Referensi!$G$161:$H$164,""Select G Where H='""&amp;N76&amp;""'"")"),"RAA.01 Aplikasi Umum")</f>
        <v>RAA.01 Aplikasi Umum</v>
      </c>
      <c r="J75" s="3" t="s">
        <v>373</v>
      </c>
      <c r="K75" s="3" t="s">
        <v>425</v>
      </c>
      <c r="L75" s="3" t="s">
        <v>409</v>
      </c>
    </row>
    <row r="76" spans="1:12" ht="15.75" customHeight="1">
      <c r="A76" s="1"/>
      <c r="B76" s="3" t="s">
        <v>436</v>
      </c>
      <c r="C76" s="3" t="s">
        <v>437</v>
      </c>
      <c r="D76" s="3" t="s">
        <v>438</v>
      </c>
      <c r="E76" s="3" t="s">
        <v>439</v>
      </c>
      <c r="F76" s="3" t="s">
        <v>16</v>
      </c>
      <c r="G76" s="3" t="s">
        <v>74</v>
      </c>
      <c r="H76" s="3" t="s">
        <v>18</v>
      </c>
      <c r="I76" s="5" t="str">
        <f ca="1">IFERROR(__xludf.DUMMYFUNCTION("QUERY(Referensi!$G$161:$H$164,""Select G Where H='""&amp;N77&amp;""'"")"),"RAA.01 Aplikasi Umum")</f>
        <v>RAA.01 Aplikasi Umum</v>
      </c>
      <c r="J76" s="3" t="s">
        <v>373</v>
      </c>
      <c r="K76" s="3" t="s">
        <v>425</v>
      </c>
      <c r="L76" s="3" t="s">
        <v>409</v>
      </c>
    </row>
    <row r="77" spans="1:12" ht="15.75" customHeight="1">
      <c r="A77" s="1"/>
      <c r="B77" s="3" t="s">
        <v>440</v>
      </c>
      <c r="C77" s="3" t="s">
        <v>441</v>
      </c>
      <c r="D77" s="3" t="s">
        <v>442</v>
      </c>
      <c r="E77" s="3" t="s">
        <v>443</v>
      </c>
      <c r="F77" s="3" t="s">
        <v>16</v>
      </c>
      <c r="G77" s="3" t="s">
        <v>26</v>
      </c>
      <c r="H77" s="3" t="s">
        <v>18</v>
      </c>
      <c r="I77" s="5" t="str">
        <f ca="1">IFERROR(__xludf.DUMMYFUNCTION("QUERY(Referensi!$G$161:$H$164,""Select G Where H='""&amp;N78&amp;""'"")"),"RAA.01 Aplikasi Umum")</f>
        <v>RAA.01 Aplikasi Umum</v>
      </c>
      <c r="J77" s="3" t="s">
        <v>373</v>
      </c>
      <c r="K77" s="3" t="s">
        <v>401</v>
      </c>
      <c r="L77" s="3" t="s">
        <v>402</v>
      </c>
    </row>
    <row r="78" spans="1:12" ht="15.75" customHeight="1">
      <c r="A78" s="1"/>
      <c r="B78" s="3" t="s">
        <v>444</v>
      </c>
      <c r="C78" s="3" t="s">
        <v>445</v>
      </c>
      <c r="D78" s="3" t="s">
        <v>428</v>
      </c>
      <c r="E78" s="3" t="s">
        <v>446</v>
      </c>
      <c r="F78" s="3" t="s">
        <v>132</v>
      </c>
      <c r="G78" s="3" t="s">
        <v>447</v>
      </c>
      <c r="H78" s="3" t="s">
        <v>18</v>
      </c>
      <c r="I78" s="5" t="str">
        <f ca="1">IFERROR(__xludf.DUMMYFUNCTION("QUERY(Referensi!$G$161:$H$164,""Select G Where H='""&amp;N79&amp;""'"")"),"RAA.01 Aplikasi Umum")</f>
        <v>RAA.01 Aplikasi Umum</v>
      </c>
      <c r="J78" s="3" t="s">
        <v>373</v>
      </c>
      <c r="K78" s="3" t="s">
        <v>401</v>
      </c>
      <c r="L78" s="3" t="s">
        <v>431</v>
      </c>
    </row>
    <row r="79" spans="1:12" ht="15.75" customHeight="1">
      <c r="A79" s="1"/>
      <c r="B79" s="3" t="s">
        <v>448</v>
      </c>
      <c r="C79" s="3" t="s">
        <v>449</v>
      </c>
      <c r="D79" s="3" t="s">
        <v>450</v>
      </c>
      <c r="E79" s="3" t="s">
        <v>419</v>
      </c>
      <c r="F79" s="3" t="s">
        <v>16</v>
      </c>
      <c r="G79" s="3" t="s">
        <v>447</v>
      </c>
      <c r="H79" s="3" t="s">
        <v>18</v>
      </c>
      <c r="I79" s="5" t="str">
        <f ca="1">IFERROR(__xludf.DUMMYFUNCTION("QUERY(Referensi!$G$161:$H$164,""Select G Where H='""&amp;N80&amp;""'"")"),"RAA.01 Aplikasi Umum")</f>
        <v>RAA.01 Aplikasi Umum</v>
      </c>
      <c r="J79" s="3" t="s">
        <v>373</v>
      </c>
      <c r="K79" s="3" t="s">
        <v>419</v>
      </c>
      <c r="L79" s="3" t="s">
        <v>420</v>
      </c>
    </row>
    <row r="80" spans="1:12" ht="15.75" customHeight="1">
      <c r="A80" s="1"/>
      <c r="B80" s="3" t="s">
        <v>451</v>
      </c>
      <c r="C80" s="3" t="s">
        <v>452</v>
      </c>
      <c r="D80" s="3" t="s">
        <v>453</v>
      </c>
      <c r="E80" s="3" t="s">
        <v>454</v>
      </c>
      <c r="F80" s="3" t="s">
        <v>16</v>
      </c>
      <c r="G80" s="3" t="s">
        <v>74</v>
      </c>
      <c r="H80" s="3" t="s">
        <v>49</v>
      </c>
      <c r="I80" s="5" t="str">
        <f ca="1">IFERROR(__xludf.DUMMYFUNCTION("QUERY(Referensi!$G$161:$H$164,""Select G Where H='""&amp;N81&amp;""'"")"),"RAA.01 Aplikasi Umum")</f>
        <v>RAA.01 Aplikasi Umum</v>
      </c>
      <c r="J80" s="3" t="s">
        <v>373</v>
      </c>
      <c r="K80" s="3" t="s">
        <v>455</v>
      </c>
      <c r="L80" s="3" t="s">
        <v>456</v>
      </c>
    </row>
    <row r="81" spans="1:12" ht="15.75" customHeight="1">
      <c r="A81" s="1"/>
      <c r="B81" s="3" t="s">
        <v>457</v>
      </c>
      <c r="C81" s="4" t="s">
        <v>458</v>
      </c>
      <c r="D81" s="4" t="s">
        <v>459</v>
      </c>
      <c r="E81" s="3" t="s">
        <v>460</v>
      </c>
      <c r="F81" s="3" t="s">
        <v>16</v>
      </c>
      <c r="G81" s="3" t="s">
        <v>461</v>
      </c>
      <c r="H81" s="3" t="s">
        <v>49</v>
      </c>
      <c r="I81" s="5" t="str">
        <f ca="1">IFERROR(__xludf.DUMMYFUNCTION("QUERY(Referensi!$G$161:$H$164,""Select G Where H='""&amp;N82&amp;""'"")"),"RAA.01 Aplikasi Umum")</f>
        <v>RAA.01 Aplikasi Umum</v>
      </c>
      <c r="J81" s="3" t="s">
        <v>373</v>
      </c>
      <c r="K81" s="3" t="s">
        <v>462</v>
      </c>
      <c r="L81" s="3" t="s">
        <v>463</v>
      </c>
    </row>
    <row r="82" spans="1:12" ht="15.75" customHeight="1">
      <c r="A82" s="1"/>
      <c r="B82" s="3" t="s">
        <v>464</v>
      </c>
      <c r="C82" s="4" t="s">
        <v>465</v>
      </c>
      <c r="D82" s="4" t="s">
        <v>466</v>
      </c>
      <c r="E82" s="3" t="s">
        <v>467</v>
      </c>
      <c r="F82" s="3" t="s">
        <v>16</v>
      </c>
      <c r="G82" s="3" t="s">
        <v>468</v>
      </c>
      <c r="H82" s="3" t="s">
        <v>49</v>
      </c>
      <c r="I82" s="5" t="str">
        <f ca="1">IFERROR(__xludf.DUMMYFUNCTION("QUERY(Referensi!$G$161:$H$164,""Select G Where H='""&amp;N83&amp;""'"")"),"RAA.01 Aplikasi Umum")</f>
        <v>RAA.01 Aplikasi Umum</v>
      </c>
      <c r="J82" s="3" t="s">
        <v>373</v>
      </c>
      <c r="K82" s="3" t="s">
        <v>467</v>
      </c>
      <c r="L82" s="3" t="s">
        <v>402</v>
      </c>
    </row>
    <row r="83" spans="1:12" ht="15.75" customHeight="1">
      <c r="A83" s="1"/>
      <c r="B83" s="3" t="s">
        <v>469</v>
      </c>
      <c r="C83" s="3" t="s">
        <v>470</v>
      </c>
      <c r="D83" s="3" t="s">
        <v>471</v>
      </c>
      <c r="E83" s="3" t="s">
        <v>472</v>
      </c>
      <c r="F83" s="3" t="s">
        <v>16</v>
      </c>
      <c r="G83" s="3" t="s">
        <v>85</v>
      </c>
      <c r="H83" s="3" t="s">
        <v>49</v>
      </c>
      <c r="I83" s="5" t="str">
        <f ca="1">IFERROR(__xludf.DUMMYFUNCTION("QUERY(Referensi!$G$161:$H$164,""Select G Where H='""&amp;N84&amp;""'"")"),"RAA.01 Aplikasi Umum")</f>
        <v>RAA.01 Aplikasi Umum</v>
      </c>
      <c r="J83" s="3" t="s">
        <v>373</v>
      </c>
      <c r="K83" s="3" t="s">
        <v>473</v>
      </c>
      <c r="L83" s="3" t="s">
        <v>456</v>
      </c>
    </row>
    <row r="84" spans="1:12" ht="15.75" customHeight="1">
      <c r="A84" s="1"/>
      <c r="B84" s="3" t="s">
        <v>474</v>
      </c>
      <c r="C84" s="3" t="s">
        <v>475</v>
      </c>
      <c r="D84" s="3" t="s">
        <v>476</v>
      </c>
      <c r="E84" s="3" t="s">
        <v>477</v>
      </c>
      <c r="F84" s="3" t="s">
        <v>16</v>
      </c>
      <c r="G84" s="3"/>
      <c r="H84" s="3" t="s">
        <v>49</v>
      </c>
      <c r="I84" s="5" t="str">
        <f ca="1">IFERROR(__xludf.DUMMYFUNCTION("QUERY(Referensi!$G$161:$H$164,""Select G Where H='""&amp;N85&amp;""'"")"),"RAA.01 Aplikasi Umum")</f>
        <v>RAA.01 Aplikasi Umum</v>
      </c>
      <c r="J84" s="3" t="s">
        <v>373</v>
      </c>
      <c r="K84" s="3" t="s">
        <v>462</v>
      </c>
      <c r="L84" s="3" t="s">
        <v>463</v>
      </c>
    </row>
    <row r="85" spans="1:12" ht="15.75" customHeight="1">
      <c r="A85" s="1"/>
      <c r="B85" s="3" t="s">
        <v>478</v>
      </c>
      <c r="C85" s="3" t="s">
        <v>479</v>
      </c>
      <c r="D85" s="3" t="s">
        <v>480</v>
      </c>
      <c r="E85" s="3" t="s">
        <v>481</v>
      </c>
      <c r="F85" s="3" t="s">
        <v>16</v>
      </c>
      <c r="G85" s="3" t="s">
        <v>74</v>
      </c>
      <c r="H85" s="3" t="s">
        <v>49</v>
      </c>
      <c r="I85" s="5" t="str">
        <f ca="1">IFERROR(__xludf.DUMMYFUNCTION("QUERY(Referensi!$G$161:$H$164,""Select G Where H='""&amp;N86&amp;""'"")"),"RAA.01 Aplikasi Umum")</f>
        <v>RAA.01 Aplikasi Umum</v>
      </c>
      <c r="J85" s="3" t="s">
        <v>373</v>
      </c>
      <c r="K85" s="3" t="s">
        <v>482</v>
      </c>
      <c r="L85" s="3" t="s">
        <v>483</v>
      </c>
    </row>
    <row r="86" spans="1:12" ht="15.75" customHeight="1">
      <c r="A86" s="1"/>
      <c r="B86" s="3" t="s">
        <v>484</v>
      </c>
      <c r="C86" s="3" t="s">
        <v>485</v>
      </c>
      <c r="D86" s="3" t="s">
        <v>486</v>
      </c>
      <c r="E86" s="3" t="s">
        <v>487</v>
      </c>
      <c r="F86" s="3" t="s">
        <v>16</v>
      </c>
      <c r="G86" s="3" t="s">
        <v>461</v>
      </c>
      <c r="H86" s="3" t="s">
        <v>18</v>
      </c>
      <c r="I86" s="5" t="str">
        <f ca="1">IFERROR(__xludf.DUMMYFUNCTION("QUERY(Referensi!$G$161:$H$164,""Select G Where H='""&amp;N87&amp;""'"")"),"RAA.01 Aplikasi Umum")</f>
        <v>RAA.01 Aplikasi Umum</v>
      </c>
      <c r="J86" s="3" t="s">
        <v>373</v>
      </c>
      <c r="K86" s="3" t="s">
        <v>415</v>
      </c>
      <c r="L86" s="3" t="s">
        <v>463</v>
      </c>
    </row>
    <row r="87" spans="1:12" ht="15.75" customHeight="1">
      <c r="A87" s="1"/>
      <c r="B87" s="3" t="s">
        <v>488</v>
      </c>
      <c r="C87" s="3" t="s">
        <v>489</v>
      </c>
      <c r="D87" s="3" t="s">
        <v>490</v>
      </c>
      <c r="E87" s="3" t="s">
        <v>491</v>
      </c>
      <c r="F87" s="3" t="s">
        <v>16</v>
      </c>
      <c r="G87" s="3" t="s">
        <v>74</v>
      </c>
      <c r="H87" s="3" t="s">
        <v>75</v>
      </c>
      <c r="I87" s="5" t="str">
        <f ca="1">IFERROR(__xludf.DUMMYFUNCTION("QUERY(Referensi!$G$161:$H$164,""Select G Where H='""&amp;N88&amp;""'"")"),"RAA.01 Aplikasi Umum")</f>
        <v>RAA.01 Aplikasi Umum</v>
      </c>
      <c r="J87" s="3" t="s">
        <v>373</v>
      </c>
      <c r="K87" s="3" t="s">
        <v>492</v>
      </c>
      <c r="L87" s="3" t="s">
        <v>374</v>
      </c>
    </row>
    <row r="88" spans="1:12" ht="15.75" customHeight="1">
      <c r="A88" s="1"/>
      <c r="B88" s="3" t="s">
        <v>493</v>
      </c>
      <c r="C88" s="3" t="s">
        <v>494</v>
      </c>
      <c r="D88" s="3" t="s">
        <v>495</v>
      </c>
      <c r="E88" s="3" t="s">
        <v>496</v>
      </c>
      <c r="F88" s="3" t="s">
        <v>16</v>
      </c>
      <c r="G88" s="3" t="s">
        <v>85</v>
      </c>
      <c r="H88" s="3" t="s">
        <v>75</v>
      </c>
      <c r="I88" s="5" t="str">
        <f ca="1">IFERROR(__xludf.DUMMYFUNCTION("QUERY(Referensi!$G$161:$H$164,""Select G Where H='""&amp;N89&amp;""'"")"),"RAA.01 Aplikasi Umum")</f>
        <v>RAA.01 Aplikasi Umum</v>
      </c>
      <c r="J88" s="3" t="s">
        <v>373</v>
      </c>
      <c r="K88" s="3" t="s">
        <v>492</v>
      </c>
      <c r="L88" s="3" t="s">
        <v>497</v>
      </c>
    </row>
    <row r="89" spans="1:12" ht="15.75" customHeight="1">
      <c r="A89" s="1"/>
      <c r="B89" s="3" t="s">
        <v>498</v>
      </c>
      <c r="C89" s="3" t="s">
        <v>499</v>
      </c>
      <c r="D89" s="3" t="s">
        <v>500</v>
      </c>
      <c r="E89" s="3" t="s">
        <v>501</v>
      </c>
      <c r="F89" s="3" t="s">
        <v>16</v>
      </c>
      <c r="G89" s="3"/>
      <c r="H89" s="3" t="s">
        <v>75</v>
      </c>
      <c r="I89" s="5" t="str">
        <f ca="1">IFERROR(__xludf.DUMMYFUNCTION("QUERY(Referensi!$G$161:$H$164,""Select G Where H='""&amp;N90&amp;""'"")"),"RAA.01 Aplikasi Umum")</f>
        <v>RAA.01 Aplikasi Umum</v>
      </c>
      <c r="J89" s="3" t="s">
        <v>373</v>
      </c>
      <c r="K89" s="3" t="s">
        <v>86</v>
      </c>
      <c r="L89" s="3" t="s">
        <v>50</v>
      </c>
    </row>
    <row r="90" spans="1:12" ht="15.75" customHeight="1">
      <c r="A90" s="1"/>
      <c r="B90" s="3" t="s">
        <v>502</v>
      </c>
      <c r="C90" s="3" t="s">
        <v>503</v>
      </c>
      <c r="D90" s="3" t="s">
        <v>504</v>
      </c>
      <c r="E90" s="3" t="s">
        <v>505</v>
      </c>
      <c r="F90" s="3" t="s">
        <v>16</v>
      </c>
      <c r="G90" s="3" t="s">
        <v>85</v>
      </c>
      <c r="H90" s="3" t="s">
        <v>75</v>
      </c>
      <c r="I90" s="5" t="str">
        <f ca="1">IFERROR(__xludf.DUMMYFUNCTION("QUERY(Referensi!$G$161:$H$164,""Select G Where H='""&amp;N91&amp;""'"")"),"RAA.01 Aplikasi Umum")</f>
        <v>RAA.01 Aplikasi Umum</v>
      </c>
      <c r="J90" s="3" t="s">
        <v>373</v>
      </c>
      <c r="K90" s="3" t="s">
        <v>86</v>
      </c>
      <c r="L90" s="3"/>
    </row>
    <row r="91" spans="1:12" ht="15.75" customHeight="1">
      <c r="A91" s="1"/>
      <c r="B91" s="3" t="s">
        <v>506</v>
      </c>
      <c r="C91" s="3" t="s">
        <v>507</v>
      </c>
      <c r="D91" s="3" t="s">
        <v>508</v>
      </c>
      <c r="E91" s="3" t="s">
        <v>509</v>
      </c>
      <c r="F91" s="3" t="s">
        <v>16</v>
      </c>
      <c r="G91" s="3" t="s">
        <v>85</v>
      </c>
      <c r="H91" s="3" t="s">
        <v>75</v>
      </c>
      <c r="I91" s="5" t="str">
        <f ca="1">IFERROR(__xludf.DUMMYFUNCTION("QUERY(Referensi!$G$161:$H$164,""Select G Where H='""&amp;N92&amp;""'"")"),"RAA.01 Aplikasi Umum")</f>
        <v>RAA.01 Aplikasi Umum</v>
      </c>
      <c r="J91" s="3" t="s">
        <v>373</v>
      </c>
      <c r="K91" s="3" t="s">
        <v>510</v>
      </c>
      <c r="L91" s="3" t="s">
        <v>511</v>
      </c>
    </row>
    <row r="92" spans="1:12" ht="15.75" customHeight="1">
      <c r="A92" s="1"/>
      <c r="B92" s="3" t="s">
        <v>512</v>
      </c>
      <c r="C92" s="3" t="s">
        <v>513</v>
      </c>
      <c r="D92" s="3" t="s">
        <v>514</v>
      </c>
      <c r="E92" s="3" t="s">
        <v>515</v>
      </c>
      <c r="F92" s="3" t="s">
        <v>16</v>
      </c>
      <c r="G92" s="3" t="s">
        <v>74</v>
      </c>
      <c r="H92" s="3" t="s">
        <v>75</v>
      </c>
      <c r="I92" s="5" t="str">
        <f ca="1">IFERROR(__xludf.DUMMYFUNCTION("QUERY(Referensi!$G$161:$H$164,""Select G Where H='""&amp;N93&amp;""'"")"),"RAA.01 Aplikasi Umum")</f>
        <v>RAA.01 Aplikasi Umum</v>
      </c>
      <c r="J92" s="3" t="s">
        <v>373</v>
      </c>
      <c r="K92" s="3" t="s">
        <v>516</v>
      </c>
      <c r="L92" s="3" t="s">
        <v>517</v>
      </c>
    </row>
    <row r="93" spans="1:12" ht="15.75" customHeight="1">
      <c r="A93" s="1"/>
      <c r="B93" s="3" t="s">
        <v>518</v>
      </c>
      <c r="C93" s="3" t="s">
        <v>519</v>
      </c>
      <c r="D93" s="3" t="s">
        <v>520</v>
      </c>
      <c r="E93" s="3" t="s">
        <v>521</v>
      </c>
      <c r="F93" s="3" t="s">
        <v>16</v>
      </c>
      <c r="G93" s="3" t="s">
        <v>74</v>
      </c>
      <c r="H93" s="3" t="s">
        <v>522</v>
      </c>
      <c r="I93" s="5" t="str">
        <f ca="1">IFERROR(__xludf.DUMMYFUNCTION("QUERY(Referensi!$G$161:$H$164,""Select G Where H='""&amp;N94&amp;""'"")"),"RAA.01 Aplikasi Umum")</f>
        <v>RAA.01 Aplikasi Umum</v>
      </c>
      <c r="J93" s="3" t="s">
        <v>373</v>
      </c>
      <c r="K93" s="3" t="s">
        <v>523</v>
      </c>
      <c r="L93" s="3" t="s">
        <v>524</v>
      </c>
    </row>
    <row r="94" spans="1:12" ht="15.75" customHeight="1">
      <c r="A94" s="1"/>
      <c r="B94" s="3" t="s">
        <v>525</v>
      </c>
      <c r="C94" s="3" t="s">
        <v>526</v>
      </c>
      <c r="D94" s="3" t="s">
        <v>527</v>
      </c>
      <c r="E94" s="3" t="s">
        <v>528</v>
      </c>
      <c r="F94" s="3" t="s">
        <v>16</v>
      </c>
      <c r="G94" s="3" t="s">
        <v>85</v>
      </c>
      <c r="H94" s="3" t="s">
        <v>522</v>
      </c>
      <c r="I94" s="5" t="str">
        <f ca="1">IFERROR(__xludf.DUMMYFUNCTION("QUERY(Referensi!$G$161:$H$164,""Select G Where H='""&amp;N95&amp;""'"")"),"RAA.01 Aplikasi Umum")</f>
        <v>RAA.01 Aplikasi Umum</v>
      </c>
      <c r="J94" s="3" t="s">
        <v>373</v>
      </c>
      <c r="K94" s="3" t="s">
        <v>528</v>
      </c>
      <c r="L94" s="3" t="s">
        <v>529</v>
      </c>
    </row>
    <row r="95" spans="1:12" ht="15.75" customHeight="1">
      <c r="A95" s="1"/>
      <c r="B95" s="3" t="s">
        <v>530</v>
      </c>
      <c r="C95" s="3" t="s">
        <v>531</v>
      </c>
      <c r="D95" s="3" t="s">
        <v>532</v>
      </c>
      <c r="E95" s="3" t="s">
        <v>533</v>
      </c>
      <c r="F95" s="3" t="s">
        <v>16</v>
      </c>
      <c r="G95" s="3" t="s">
        <v>534</v>
      </c>
      <c r="H95" s="3" t="s">
        <v>535</v>
      </c>
      <c r="I95" s="5" t="str">
        <f ca="1">IFERROR(__xludf.DUMMYFUNCTION("QUERY(Referensi!$G$161:$H$164,""Select G Where H='""&amp;N96&amp;""'"")"),"RAA.01 Aplikasi Umum")</f>
        <v>RAA.01 Aplikasi Umum</v>
      </c>
      <c r="J95" s="3" t="s">
        <v>373</v>
      </c>
      <c r="K95" s="3" t="s">
        <v>533</v>
      </c>
      <c r="L95" s="3" t="s">
        <v>536</v>
      </c>
    </row>
    <row r="96" spans="1:12" ht="15.75" customHeight="1">
      <c r="A96" s="1"/>
      <c r="B96" s="3" t="s">
        <v>537</v>
      </c>
      <c r="C96" s="3" t="s">
        <v>538</v>
      </c>
      <c r="D96" s="3" t="s">
        <v>539</v>
      </c>
      <c r="E96" s="3" t="s">
        <v>540</v>
      </c>
      <c r="F96" s="3" t="s">
        <v>16</v>
      </c>
      <c r="G96" s="3" t="s">
        <v>534</v>
      </c>
      <c r="H96" s="3" t="s">
        <v>535</v>
      </c>
      <c r="I96" s="5" t="str">
        <f ca="1">IFERROR(__xludf.DUMMYFUNCTION("QUERY(Referensi!$G$161:$H$164,""Select G Where H='""&amp;N97&amp;""'"")"),"RAA.01 Aplikasi Umum")</f>
        <v>RAA.01 Aplikasi Umum</v>
      </c>
      <c r="J96" s="3" t="s">
        <v>373</v>
      </c>
      <c r="K96" s="3" t="s">
        <v>541</v>
      </c>
      <c r="L96" s="3" t="s">
        <v>536</v>
      </c>
    </row>
    <row r="97" spans="1:12" ht="15.75" customHeight="1">
      <c r="A97" s="1"/>
      <c r="B97" s="3" t="s">
        <v>542</v>
      </c>
      <c r="C97" s="3" t="s">
        <v>543</v>
      </c>
      <c r="D97" s="3" t="s">
        <v>544</v>
      </c>
      <c r="E97" s="3" t="s">
        <v>545</v>
      </c>
      <c r="F97" s="3" t="s">
        <v>546</v>
      </c>
      <c r="G97" s="3" t="s">
        <v>547</v>
      </c>
      <c r="H97" s="3" t="s">
        <v>548</v>
      </c>
      <c r="I97" s="5" t="str">
        <f ca="1">IFERROR(__xludf.DUMMYFUNCTION("QUERY(Referensi!$G$161:$H$164,""Select G Where H='""&amp;N98&amp;""'"")"),"RAA.01 Aplikasi Umum")</f>
        <v>RAA.01 Aplikasi Umum</v>
      </c>
      <c r="J97" s="3" t="s">
        <v>373</v>
      </c>
      <c r="K97" s="3" t="s">
        <v>510</v>
      </c>
      <c r="L97" s="3" t="s">
        <v>549</v>
      </c>
    </row>
    <row r="98" spans="1:12" ht="15.75" customHeight="1">
      <c r="A98" s="1"/>
      <c r="B98" s="3" t="s">
        <v>550</v>
      </c>
      <c r="C98" s="3" t="s">
        <v>551</v>
      </c>
      <c r="D98" s="3"/>
      <c r="E98" s="3" t="s">
        <v>552</v>
      </c>
      <c r="F98" s="3" t="s">
        <v>132</v>
      </c>
      <c r="G98" s="3" t="s">
        <v>74</v>
      </c>
      <c r="H98" s="4" t="s">
        <v>95</v>
      </c>
      <c r="I98" s="5" t="str">
        <f ca="1">IFERROR(__xludf.DUMMYFUNCTION("QUERY(Referensi!$G$161:$H$164,""Select G Where H='""&amp;N99&amp;""'"")"),"RAA.01 Aplikasi Umum")</f>
        <v>RAA.01 Aplikasi Umum</v>
      </c>
      <c r="J98" s="3" t="s">
        <v>373</v>
      </c>
      <c r="K98" s="3" t="s">
        <v>553</v>
      </c>
      <c r="L98" s="3" t="s">
        <v>554</v>
      </c>
    </row>
    <row r="99" spans="1:12" ht="15.75" customHeight="1">
      <c r="A99" s="1"/>
      <c r="B99" s="3" t="s">
        <v>555</v>
      </c>
      <c r="C99" s="4" t="s">
        <v>556</v>
      </c>
      <c r="D99" s="4"/>
      <c r="E99" s="3" t="s">
        <v>557</v>
      </c>
      <c r="F99" s="3" t="s">
        <v>132</v>
      </c>
      <c r="G99" s="3" t="s">
        <v>74</v>
      </c>
      <c r="H99" s="4" t="s">
        <v>95</v>
      </c>
      <c r="I99" s="5" t="str">
        <f ca="1">IFERROR(__xludf.DUMMYFUNCTION("QUERY(Referensi!$G$161:$H$164,""Select G Where H='""&amp;N100&amp;""'"")"),"RAA.01 Aplikasi Umum")</f>
        <v>RAA.01 Aplikasi Umum</v>
      </c>
      <c r="J99" s="3" t="s">
        <v>373</v>
      </c>
      <c r="K99" s="3" t="s">
        <v>558</v>
      </c>
      <c r="L99" s="3" t="s">
        <v>554</v>
      </c>
    </row>
    <row r="100" spans="1:12" ht="15.75" customHeight="1">
      <c r="A100" s="1"/>
      <c r="B100" s="3" t="s">
        <v>559</v>
      </c>
      <c r="C100" s="3" t="s">
        <v>560</v>
      </c>
      <c r="D100" s="3" t="s">
        <v>561</v>
      </c>
      <c r="E100" s="3" t="s">
        <v>562</v>
      </c>
      <c r="F100" s="3" t="s">
        <v>16</v>
      </c>
      <c r="G100" s="3" t="s">
        <v>563</v>
      </c>
      <c r="H100" s="3" t="s">
        <v>175</v>
      </c>
      <c r="I100" s="5" t="str">
        <f ca="1">IFERROR(__xludf.DUMMYFUNCTION("QUERY(Referensi!$G$161:$H$164,""Select G Where H='""&amp;N101&amp;""'"")"),"RAA.01 Aplikasi Umum")</f>
        <v>RAA.01 Aplikasi Umum</v>
      </c>
      <c r="J100" s="3" t="s">
        <v>373</v>
      </c>
      <c r="K100" s="3" t="s">
        <v>562</v>
      </c>
      <c r="L100" s="3" t="s">
        <v>564</v>
      </c>
    </row>
    <row r="101" spans="1:12" ht="15.75" customHeight="1">
      <c r="A101" s="1"/>
      <c r="B101" s="3" t="s">
        <v>565</v>
      </c>
      <c r="C101" s="3" t="s">
        <v>566</v>
      </c>
      <c r="D101" s="3" t="s">
        <v>567</v>
      </c>
      <c r="E101" s="3" t="s">
        <v>568</v>
      </c>
      <c r="F101" s="3" t="s">
        <v>16</v>
      </c>
      <c r="G101" s="3" t="s">
        <v>85</v>
      </c>
      <c r="H101" s="3" t="s">
        <v>191</v>
      </c>
      <c r="I101" s="5" t="str">
        <f ca="1">IFERROR(__xludf.DUMMYFUNCTION("QUERY(Referensi!$G$161:$H$164,""Select G Where H='""&amp;N102&amp;""'"")"),"RAA.01 Aplikasi Umum")</f>
        <v>RAA.01 Aplikasi Umum</v>
      </c>
      <c r="J101" s="3" t="s">
        <v>373</v>
      </c>
      <c r="K101" s="3" t="s">
        <v>569</v>
      </c>
      <c r="L101" s="3" t="s">
        <v>511</v>
      </c>
    </row>
    <row r="102" spans="1:12" ht="15.75" customHeight="1">
      <c r="A102" s="1"/>
      <c r="B102" s="3" t="s">
        <v>570</v>
      </c>
      <c r="C102" s="3" t="s">
        <v>571</v>
      </c>
      <c r="D102" s="3" t="s">
        <v>572</v>
      </c>
      <c r="E102" s="3" t="s">
        <v>573</v>
      </c>
      <c r="F102" s="3" t="s">
        <v>16</v>
      </c>
      <c r="G102" s="3" t="s">
        <v>85</v>
      </c>
      <c r="H102" s="3" t="s">
        <v>191</v>
      </c>
      <c r="I102" s="5" t="str">
        <f ca="1">IFERROR(__xludf.DUMMYFUNCTION("QUERY(Referensi!$G$161:$H$164,""Select G Where H='""&amp;N103&amp;""'"")"),"RAA.01 Aplikasi Umum")</f>
        <v>RAA.01 Aplikasi Umum</v>
      </c>
      <c r="J102" s="3" t="s">
        <v>373</v>
      </c>
      <c r="K102" s="3" t="s">
        <v>573</v>
      </c>
      <c r="L102" s="3" t="s">
        <v>574</v>
      </c>
    </row>
    <row r="103" spans="1:12" ht="15.75" customHeight="1">
      <c r="A103" s="1"/>
      <c r="B103" s="3" t="s">
        <v>575</v>
      </c>
      <c r="C103" s="3" t="s">
        <v>576</v>
      </c>
      <c r="D103" s="3" t="s">
        <v>577</v>
      </c>
      <c r="E103" s="3" t="s">
        <v>578</v>
      </c>
      <c r="F103" s="3" t="s">
        <v>16</v>
      </c>
      <c r="G103" s="3" t="s">
        <v>85</v>
      </c>
      <c r="H103" s="3" t="s">
        <v>191</v>
      </c>
      <c r="I103" s="5" t="str">
        <f ca="1">IFERROR(__xludf.DUMMYFUNCTION("QUERY(Referensi!$G$161:$H$164,""Select G Where H='""&amp;N104&amp;""'"")"),"RAA.01 Aplikasi Umum")</f>
        <v>RAA.01 Aplikasi Umum</v>
      </c>
      <c r="J103" s="3" t="s">
        <v>373</v>
      </c>
      <c r="K103" s="3" t="s">
        <v>578</v>
      </c>
      <c r="L103" s="3" t="s">
        <v>574</v>
      </c>
    </row>
    <row r="104" spans="1:12" ht="15.75" customHeight="1">
      <c r="A104" s="1"/>
      <c r="B104" s="3" t="s">
        <v>579</v>
      </c>
      <c r="C104" s="3" t="s">
        <v>580</v>
      </c>
      <c r="D104" s="3" t="s">
        <v>581</v>
      </c>
      <c r="E104" s="3" t="s">
        <v>582</v>
      </c>
      <c r="F104" s="3" t="s">
        <v>16</v>
      </c>
      <c r="G104" s="3" t="s">
        <v>74</v>
      </c>
      <c r="H104" s="3" t="s">
        <v>583</v>
      </c>
      <c r="I104" s="5" t="str">
        <f ca="1">IFERROR(__xludf.DUMMYFUNCTION("QUERY(Referensi!$G$161:$H$164,""Select G Where H='""&amp;N105&amp;""'"")"),"RAA.01 Aplikasi Umum")</f>
        <v>RAA.01 Aplikasi Umum</v>
      </c>
      <c r="J104" s="3" t="s">
        <v>373</v>
      </c>
      <c r="K104" s="3" t="s">
        <v>584</v>
      </c>
      <c r="L104" s="3" t="s">
        <v>198</v>
      </c>
    </row>
    <row r="105" spans="1:12" ht="15.75" customHeight="1">
      <c r="A105" s="1"/>
      <c r="B105" s="3" t="s">
        <v>585</v>
      </c>
      <c r="C105" s="3" t="s">
        <v>586</v>
      </c>
      <c r="D105" s="3" t="s">
        <v>587</v>
      </c>
      <c r="E105" s="3" t="s">
        <v>588</v>
      </c>
      <c r="F105" s="3" t="s">
        <v>16</v>
      </c>
      <c r="G105" s="3" t="s">
        <v>74</v>
      </c>
      <c r="H105" s="3" t="s">
        <v>583</v>
      </c>
      <c r="I105" s="5" t="str">
        <f ca="1">IFERROR(__xludf.DUMMYFUNCTION("QUERY(Referensi!$G$161:$H$164,""Select G Where H='""&amp;N106&amp;""'"")"),"RAA.01 Aplikasi Umum")</f>
        <v>RAA.01 Aplikasi Umum</v>
      </c>
      <c r="J105" s="3" t="s">
        <v>373</v>
      </c>
      <c r="K105" s="3" t="s">
        <v>589</v>
      </c>
      <c r="L105" s="3" t="s">
        <v>590</v>
      </c>
    </row>
    <row r="106" spans="1:12" ht="15.75" customHeight="1">
      <c r="A106" s="1"/>
      <c r="B106" s="3" t="s">
        <v>591</v>
      </c>
      <c r="C106" s="3" t="s">
        <v>592</v>
      </c>
      <c r="D106" s="3" t="s">
        <v>593</v>
      </c>
      <c r="E106" s="3" t="s">
        <v>594</v>
      </c>
      <c r="F106" s="3" t="s">
        <v>16</v>
      </c>
      <c r="G106" s="3" t="s">
        <v>595</v>
      </c>
      <c r="H106" s="3" t="s">
        <v>256</v>
      </c>
      <c r="I106" s="5" t="str">
        <f ca="1">IFERROR(__xludf.DUMMYFUNCTION("QUERY(Referensi!$G$161:$H$164,""Select G Where H='""&amp;N107&amp;""'"")"),"RAA.01 Aplikasi Umum")</f>
        <v>RAA.01 Aplikasi Umum</v>
      </c>
      <c r="J106" s="3" t="s">
        <v>373</v>
      </c>
      <c r="K106" s="3" t="s">
        <v>558</v>
      </c>
      <c r="L106" s="3" t="s">
        <v>596</v>
      </c>
    </row>
    <row r="107" spans="1:12" ht="15.75" customHeight="1">
      <c r="A107" s="1"/>
      <c r="B107" s="3" t="s">
        <v>597</v>
      </c>
      <c r="C107" s="3" t="s">
        <v>598</v>
      </c>
      <c r="D107" s="3" t="s">
        <v>599</v>
      </c>
      <c r="E107" s="3" t="s">
        <v>600</v>
      </c>
      <c r="F107" s="3" t="s">
        <v>16</v>
      </c>
      <c r="G107" s="3" t="s">
        <v>74</v>
      </c>
      <c r="H107" s="3" t="s">
        <v>601</v>
      </c>
      <c r="I107" s="5" t="str">
        <f ca="1">IFERROR(__xludf.DUMMYFUNCTION("QUERY(Referensi!$G$161:$H$164,""Select G Where H='""&amp;N108&amp;""'"")"),"RAA.01 Aplikasi Umum")</f>
        <v>RAA.01 Aplikasi Umum</v>
      </c>
      <c r="J107" s="3" t="s">
        <v>373</v>
      </c>
      <c r="K107" s="3" t="s">
        <v>600</v>
      </c>
      <c r="L107" s="3" t="s">
        <v>62</v>
      </c>
    </row>
    <row r="108" spans="1:12" ht="15.75" customHeight="1">
      <c r="A108" s="1"/>
      <c r="B108" s="3" t="s">
        <v>602</v>
      </c>
      <c r="C108" s="3" t="s">
        <v>603</v>
      </c>
      <c r="D108" s="3" t="s">
        <v>604</v>
      </c>
      <c r="E108" s="3" t="s">
        <v>605</v>
      </c>
      <c r="F108" s="3" t="s">
        <v>16</v>
      </c>
      <c r="G108" s="3" t="s">
        <v>85</v>
      </c>
      <c r="H108" s="3" t="s">
        <v>606</v>
      </c>
      <c r="I108" s="5" t="str">
        <f ca="1">IFERROR(__xludf.DUMMYFUNCTION("QUERY(Referensi!$G$161:$H$164,""Select G Where H='""&amp;N109&amp;""'"")"),"RAA.02 Aplikasi Khusus")</f>
        <v>RAA.02 Aplikasi Khusus</v>
      </c>
      <c r="J108" s="3" t="s">
        <v>607</v>
      </c>
      <c r="K108" s="3" t="s">
        <v>608</v>
      </c>
      <c r="L108" s="3" t="s">
        <v>609</v>
      </c>
    </row>
    <row r="109" spans="1:12" ht="15.75" customHeight="1">
      <c r="A109" s="1"/>
      <c r="B109" s="3" t="s">
        <v>610</v>
      </c>
      <c r="C109" s="3" t="s">
        <v>611</v>
      </c>
      <c r="D109" s="3" t="s">
        <v>612</v>
      </c>
      <c r="E109" s="3" t="s">
        <v>613</v>
      </c>
      <c r="F109" s="3" t="s">
        <v>16</v>
      </c>
      <c r="G109" s="3" t="s">
        <v>74</v>
      </c>
      <c r="H109" s="3" t="s">
        <v>175</v>
      </c>
      <c r="I109" s="5" t="str">
        <f ca="1">IFERROR(__xludf.DUMMYFUNCTION("QUERY(Referensi!$G$161:$H$164,""Select G Where H='""&amp;N110&amp;""'"")"),"RAA.02 Aplikasi Khusus")</f>
        <v>RAA.02 Aplikasi Khusus</v>
      </c>
      <c r="J109" s="3" t="s">
        <v>607</v>
      </c>
      <c r="K109" s="3" t="s">
        <v>613</v>
      </c>
      <c r="L109" s="3" t="s">
        <v>564</v>
      </c>
    </row>
    <row r="110" spans="1:12" ht="15.75" customHeight="1">
      <c r="A110" s="1"/>
      <c r="B110" s="3" t="s">
        <v>614</v>
      </c>
      <c r="C110" s="3" t="s">
        <v>615</v>
      </c>
      <c r="D110" s="3" t="s">
        <v>616</v>
      </c>
      <c r="E110" s="3" t="s">
        <v>617</v>
      </c>
      <c r="F110" s="3" t="s">
        <v>16</v>
      </c>
      <c r="G110" s="3" t="s">
        <v>85</v>
      </c>
      <c r="H110" s="3" t="s">
        <v>175</v>
      </c>
      <c r="I110" s="5" t="str">
        <f ca="1">IFERROR(__xludf.DUMMYFUNCTION("QUERY(Referensi!$G$161:$H$164,""Select G Where H='""&amp;N111&amp;""'"")"),"RAA.02 Aplikasi Khusus")</f>
        <v>RAA.02 Aplikasi Khusus</v>
      </c>
      <c r="J110" s="3" t="s">
        <v>607</v>
      </c>
      <c r="K110" s="3" t="s">
        <v>618</v>
      </c>
      <c r="L110" s="3" t="s">
        <v>564</v>
      </c>
    </row>
    <row r="111" spans="1:12" ht="15.75" customHeight="1">
      <c r="A111" s="1"/>
      <c r="B111" s="3" t="s">
        <v>619</v>
      </c>
      <c r="C111" s="3" t="s">
        <v>620</v>
      </c>
      <c r="D111" s="3" t="s">
        <v>621</v>
      </c>
      <c r="E111" s="3" t="s">
        <v>622</v>
      </c>
      <c r="F111" s="3" t="s">
        <v>16</v>
      </c>
      <c r="G111" s="3" t="s">
        <v>623</v>
      </c>
      <c r="H111" s="3" t="s">
        <v>256</v>
      </c>
      <c r="I111" s="5" t="str">
        <f ca="1">IFERROR(__xludf.DUMMYFUNCTION("QUERY(Referensi!$G$161:$H$164,""Select G Where H='""&amp;N112&amp;""'"")"),"RAA.02 Aplikasi Khusus")</f>
        <v>RAA.02 Aplikasi Khusus</v>
      </c>
      <c r="J111" s="3" t="s">
        <v>607</v>
      </c>
      <c r="K111" s="3" t="s">
        <v>624</v>
      </c>
      <c r="L111" s="3" t="s">
        <v>625</v>
      </c>
    </row>
    <row r="112" spans="1:12" ht="15.75" customHeight="1">
      <c r="A112" s="1"/>
      <c r="B112" s="3" t="s">
        <v>626</v>
      </c>
      <c r="C112" s="3" t="s">
        <v>627</v>
      </c>
      <c r="D112" s="3" t="s">
        <v>628</v>
      </c>
      <c r="E112" s="3" t="s">
        <v>629</v>
      </c>
      <c r="F112" s="3" t="s">
        <v>16</v>
      </c>
      <c r="G112" s="3" t="s">
        <v>630</v>
      </c>
      <c r="H112" s="3" t="s">
        <v>631</v>
      </c>
      <c r="I112" s="5" t="str">
        <f ca="1">IFERROR(__xludf.DUMMYFUNCTION("QUERY(Referensi!$G$161:$H$164,""Select G Where H='""&amp;N113&amp;""'"")"),"RAA.02 Aplikasi Khusus")</f>
        <v>RAA.02 Aplikasi Khusus</v>
      </c>
      <c r="J112" s="3" t="s">
        <v>632</v>
      </c>
      <c r="K112" s="3" t="s">
        <v>633</v>
      </c>
      <c r="L112" s="3" t="s">
        <v>634</v>
      </c>
    </row>
    <row r="113" spans="1:12" ht="15.75" customHeight="1">
      <c r="A113" s="1"/>
      <c r="B113" s="3" t="s">
        <v>635</v>
      </c>
      <c r="C113" s="3" t="s">
        <v>636</v>
      </c>
      <c r="D113" s="3" t="s">
        <v>637</v>
      </c>
      <c r="E113" s="3" t="s">
        <v>638</v>
      </c>
      <c r="F113" s="3" t="s">
        <v>16</v>
      </c>
      <c r="G113" s="3" t="s">
        <v>630</v>
      </c>
      <c r="H113" s="3" t="s">
        <v>631</v>
      </c>
      <c r="I113" s="5" t="str">
        <f ca="1">IFERROR(__xludf.DUMMYFUNCTION("QUERY(Referensi!$G$161:$H$164,""Select G Where H='""&amp;N114&amp;""'"")"),"RAA.02 Aplikasi Khusus")</f>
        <v>RAA.02 Aplikasi Khusus</v>
      </c>
      <c r="J113" s="3" t="s">
        <v>632</v>
      </c>
      <c r="K113" s="3" t="s">
        <v>639</v>
      </c>
      <c r="L113" s="3" t="s">
        <v>634</v>
      </c>
    </row>
    <row r="114" spans="1:12" ht="15.75" customHeight="1">
      <c r="A114" s="1"/>
      <c r="B114" s="3" t="s">
        <v>640</v>
      </c>
      <c r="C114" s="4" t="s">
        <v>641</v>
      </c>
      <c r="D114" s="4" t="s">
        <v>642</v>
      </c>
      <c r="E114" s="3" t="s">
        <v>643</v>
      </c>
      <c r="F114" s="3" t="s">
        <v>16</v>
      </c>
      <c r="G114" s="3" t="s">
        <v>17</v>
      </c>
      <c r="H114" s="3" t="s">
        <v>18</v>
      </c>
      <c r="I114" s="5" t="str">
        <f ca="1">IFERROR(__xludf.DUMMYFUNCTION("QUERY(Referensi!$G$161:$H$164,""Select G Where H='""&amp;N115&amp;""'"")"),"RAA.02 Aplikasi Khusus")</f>
        <v>RAA.02 Aplikasi Khusus</v>
      </c>
      <c r="J114" s="3" t="s">
        <v>632</v>
      </c>
      <c r="K114" s="3" t="s">
        <v>644</v>
      </c>
      <c r="L114" s="3" t="s">
        <v>645</v>
      </c>
    </row>
    <row r="115" spans="1:12" ht="15.75" customHeight="1">
      <c r="A115" s="1"/>
      <c r="B115" s="3" t="s">
        <v>646</v>
      </c>
      <c r="C115" s="3" t="s">
        <v>647</v>
      </c>
      <c r="D115" s="3" t="s">
        <v>648</v>
      </c>
      <c r="E115" s="3" t="s">
        <v>649</v>
      </c>
      <c r="F115" s="3" t="s">
        <v>132</v>
      </c>
      <c r="G115" s="3" t="s">
        <v>650</v>
      </c>
      <c r="H115" s="3" t="s">
        <v>18</v>
      </c>
      <c r="I115" s="5" t="str">
        <f ca="1">IFERROR(__xludf.DUMMYFUNCTION("QUERY(Referensi!$G$161:$H$164,""Select G Where H='""&amp;N116&amp;""'"")"),"RAA.02 Aplikasi Khusus")</f>
        <v>RAA.02 Aplikasi Khusus</v>
      </c>
      <c r="J115" s="3" t="s">
        <v>632</v>
      </c>
      <c r="K115" s="3" t="s">
        <v>651</v>
      </c>
      <c r="L115" s="3" t="s">
        <v>652</v>
      </c>
    </row>
    <row r="116" spans="1:12" ht="15.75" customHeight="1">
      <c r="A116" s="1"/>
      <c r="B116" s="3" t="s">
        <v>653</v>
      </c>
      <c r="C116" s="4" t="s">
        <v>654</v>
      </c>
      <c r="D116" s="4" t="s">
        <v>655</v>
      </c>
      <c r="E116" s="3" t="s">
        <v>656</v>
      </c>
      <c r="F116" s="3" t="s">
        <v>16</v>
      </c>
      <c r="G116" s="3" t="s">
        <v>17</v>
      </c>
      <c r="H116" s="3" t="s">
        <v>18</v>
      </c>
      <c r="I116" s="5" t="str">
        <f ca="1">IFERROR(__xludf.DUMMYFUNCTION("QUERY(Referensi!$G$161:$H$164,""Select G Where H='""&amp;N117&amp;""'"")"),"RAA.02 Aplikasi Khusus")</f>
        <v>RAA.02 Aplikasi Khusus</v>
      </c>
      <c r="J116" s="3" t="s">
        <v>632</v>
      </c>
      <c r="K116" s="3" t="s">
        <v>651</v>
      </c>
      <c r="L116" s="3" t="s">
        <v>21</v>
      </c>
    </row>
    <row r="117" spans="1:12" ht="15.75" customHeight="1">
      <c r="A117" s="1"/>
      <c r="B117" s="3" t="s">
        <v>657</v>
      </c>
      <c r="C117" s="3" t="s">
        <v>658</v>
      </c>
      <c r="D117" s="3" t="s">
        <v>659</v>
      </c>
      <c r="E117" s="3" t="s">
        <v>649</v>
      </c>
      <c r="F117" s="3" t="s">
        <v>132</v>
      </c>
      <c r="G117" s="3" t="s">
        <v>650</v>
      </c>
      <c r="H117" s="3" t="s">
        <v>18</v>
      </c>
      <c r="I117" s="5" t="str">
        <f ca="1">IFERROR(__xludf.DUMMYFUNCTION("QUERY(Referensi!$G$161:$H$164,""Select G Where H='""&amp;N118&amp;""'"")"),"RAA.02 Aplikasi Khusus")</f>
        <v>RAA.02 Aplikasi Khusus</v>
      </c>
      <c r="J117" s="3" t="s">
        <v>632</v>
      </c>
      <c r="K117" s="3" t="s">
        <v>651</v>
      </c>
      <c r="L117" s="3" t="s">
        <v>652</v>
      </c>
    </row>
    <row r="118" spans="1:12" ht="15.75" customHeight="1">
      <c r="A118" s="1"/>
      <c r="B118" s="3" t="s">
        <v>660</v>
      </c>
      <c r="C118" s="3" t="s">
        <v>661</v>
      </c>
      <c r="D118" s="3" t="s">
        <v>662</v>
      </c>
      <c r="E118" s="3" t="s">
        <v>663</v>
      </c>
      <c r="F118" s="3" t="s">
        <v>16</v>
      </c>
      <c r="G118" s="3"/>
      <c r="H118" s="3" t="s">
        <v>49</v>
      </c>
      <c r="I118" s="5" t="str">
        <f ca="1">IFERROR(__xludf.DUMMYFUNCTION("QUERY(Referensi!$G$161:$H$164,""Select G Where H='""&amp;N119&amp;""'"")"),"RAA.02 Aplikasi Khusus")</f>
        <v>RAA.02 Aplikasi Khusus</v>
      </c>
      <c r="J118" s="3" t="s">
        <v>632</v>
      </c>
      <c r="K118" s="3" t="s">
        <v>86</v>
      </c>
      <c r="L118" s="3" t="s">
        <v>50</v>
      </c>
    </row>
    <row r="119" spans="1:12" ht="15.75" customHeight="1">
      <c r="A119" s="1"/>
      <c r="B119" s="3" t="s">
        <v>664</v>
      </c>
      <c r="C119" s="3" t="s">
        <v>665</v>
      </c>
      <c r="D119" s="3" t="s">
        <v>666</v>
      </c>
      <c r="E119" s="3" t="s">
        <v>667</v>
      </c>
      <c r="F119" s="3" t="s">
        <v>16</v>
      </c>
      <c r="G119" s="3" t="s">
        <v>74</v>
      </c>
      <c r="H119" s="3" t="s">
        <v>668</v>
      </c>
      <c r="I119" s="5" t="str">
        <f ca="1">IFERROR(__xludf.DUMMYFUNCTION("QUERY(Referensi!$G$161:$H$164,""Select G Where H='""&amp;N120&amp;""'"")"),"RAA.02 Aplikasi Khusus")</f>
        <v>RAA.02 Aplikasi Khusus</v>
      </c>
      <c r="J119" s="3" t="s">
        <v>632</v>
      </c>
      <c r="K119" s="3" t="s">
        <v>669</v>
      </c>
      <c r="L119" s="3" t="s">
        <v>670</v>
      </c>
    </row>
    <row r="120" spans="1:12" ht="15.75" customHeight="1">
      <c r="A120" s="1"/>
      <c r="B120" s="3" t="s">
        <v>671</v>
      </c>
      <c r="C120" s="3" t="s">
        <v>672</v>
      </c>
      <c r="D120" s="3" t="s">
        <v>673</v>
      </c>
      <c r="E120" s="3" t="s">
        <v>674</v>
      </c>
      <c r="F120" s="3" t="s">
        <v>16</v>
      </c>
      <c r="G120" s="3" t="s">
        <v>74</v>
      </c>
      <c r="H120" s="3" t="s">
        <v>668</v>
      </c>
      <c r="I120" s="5" t="str">
        <f ca="1">IFERROR(__xludf.DUMMYFUNCTION("QUERY(Referensi!$G$161:$H$164,""Select G Where H='""&amp;N121&amp;""'"")"),"RAA.02 Aplikasi Khusus")</f>
        <v>RAA.02 Aplikasi Khusus</v>
      </c>
      <c r="J120" s="3" t="s">
        <v>632</v>
      </c>
      <c r="K120" s="3" t="s">
        <v>669</v>
      </c>
      <c r="L120" s="3" t="s">
        <v>675</v>
      </c>
    </row>
    <row r="121" spans="1:12" ht="15.75" customHeight="1">
      <c r="A121" s="1"/>
      <c r="B121" s="3" t="s">
        <v>676</v>
      </c>
      <c r="C121" s="3" t="s">
        <v>677</v>
      </c>
      <c r="D121" s="3" t="s">
        <v>678</v>
      </c>
      <c r="E121" s="3" t="s">
        <v>679</v>
      </c>
      <c r="F121" s="3" t="s">
        <v>16</v>
      </c>
      <c r="G121" s="3" t="s">
        <v>85</v>
      </c>
      <c r="H121" s="3" t="s">
        <v>522</v>
      </c>
      <c r="I121" s="5" t="str">
        <f ca="1">IFERROR(__xludf.DUMMYFUNCTION("QUERY(Referensi!$G$161:$H$164,""Select G Where H='""&amp;N122&amp;""'"")"),"RAA.02 Aplikasi Khusus")</f>
        <v>RAA.02 Aplikasi Khusus</v>
      </c>
      <c r="J121" s="3" t="s">
        <v>632</v>
      </c>
      <c r="K121" s="3" t="s">
        <v>680</v>
      </c>
      <c r="L121" s="3" t="s">
        <v>681</v>
      </c>
    </row>
    <row r="122" spans="1:12" ht="15.75" customHeight="1">
      <c r="A122" s="1"/>
      <c r="B122" s="3" t="s">
        <v>682</v>
      </c>
      <c r="C122" s="3" t="s">
        <v>683</v>
      </c>
      <c r="D122" s="3" t="s">
        <v>684</v>
      </c>
      <c r="E122" s="3" t="s">
        <v>685</v>
      </c>
      <c r="F122" s="3" t="s">
        <v>16</v>
      </c>
      <c r="G122" s="3" t="s">
        <v>74</v>
      </c>
      <c r="H122" s="3" t="s">
        <v>154</v>
      </c>
      <c r="I122" s="5" t="str">
        <f ca="1">IFERROR(__xludf.DUMMYFUNCTION("QUERY(Referensi!$G$161:$H$164,""Select G Where H='""&amp;N123&amp;""'"")"),"RAA.02 Aplikasi Khusus")</f>
        <v>RAA.02 Aplikasi Khusus</v>
      </c>
      <c r="J122" s="3" t="s">
        <v>632</v>
      </c>
      <c r="K122" s="3" t="s">
        <v>686</v>
      </c>
      <c r="L122" s="3" t="s">
        <v>161</v>
      </c>
    </row>
    <row r="123" spans="1:12" ht="15.75" customHeight="1">
      <c r="A123" s="1"/>
      <c r="B123" s="3" t="s">
        <v>687</v>
      </c>
      <c r="C123" s="3" t="s">
        <v>688</v>
      </c>
      <c r="D123" s="3" t="s">
        <v>689</v>
      </c>
      <c r="E123" s="3" t="s">
        <v>690</v>
      </c>
      <c r="F123" s="3" t="s">
        <v>16</v>
      </c>
      <c r="G123" s="3" t="s">
        <v>691</v>
      </c>
      <c r="H123" s="3" t="s">
        <v>175</v>
      </c>
      <c r="I123" s="5" t="str">
        <f ca="1">IFERROR(__xludf.DUMMYFUNCTION("QUERY(Referensi!$G$161:$H$164,""Select G Where H='""&amp;N124&amp;""'"")"),"RAA.02 Aplikasi Khusus")</f>
        <v>RAA.02 Aplikasi Khusus</v>
      </c>
      <c r="J123" s="3" t="s">
        <v>632</v>
      </c>
      <c r="K123" s="3" t="s">
        <v>692</v>
      </c>
      <c r="L123" s="3" t="s">
        <v>693</v>
      </c>
    </row>
    <row r="124" spans="1:12" ht="15.75" customHeight="1">
      <c r="A124" s="1"/>
      <c r="B124" s="3" t="s">
        <v>694</v>
      </c>
      <c r="C124" s="3" t="s">
        <v>695</v>
      </c>
      <c r="D124" s="3" t="s">
        <v>696</v>
      </c>
      <c r="E124" s="3" t="s">
        <v>697</v>
      </c>
      <c r="F124" s="3" t="s">
        <v>16</v>
      </c>
      <c r="G124" s="3" t="s">
        <v>698</v>
      </c>
      <c r="H124" s="3" t="s">
        <v>175</v>
      </c>
      <c r="I124" s="5" t="str">
        <f ca="1">IFERROR(__xludf.DUMMYFUNCTION("QUERY(Referensi!$G$161:$H$164,""Select G Where H='""&amp;N125&amp;""'"")"),"RAA.02 Aplikasi Khusus")</f>
        <v>RAA.02 Aplikasi Khusus</v>
      </c>
      <c r="J124" s="3" t="s">
        <v>632</v>
      </c>
      <c r="K124" s="3" t="s">
        <v>699</v>
      </c>
      <c r="L124" s="3" t="s">
        <v>693</v>
      </c>
    </row>
    <row r="125" spans="1:12" ht="15.75" customHeight="1">
      <c r="A125" s="1"/>
      <c r="B125" s="3" t="s">
        <v>700</v>
      </c>
      <c r="C125" s="3" t="s">
        <v>701</v>
      </c>
      <c r="D125" s="3" t="s">
        <v>702</v>
      </c>
      <c r="E125" s="3" t="s">
        <v>703</v>
      </c>
      <c r="F125" s="3" t="s">
        <v>16</v>
      </c>
      <c r="G125" s="3"/>
      <c r="H125" s="3" t="s">
        <v>175</v>
      </c>
      <c r="I125" s="5" t="str">
        <f ca="1">IFERROR(__xludf.DUMMYFUNCTION("QUERY(Referensi!$G$161:$H$164,""Select G Where H='""&amp;N126&amp;""'"")"),"RAA.02 Aplikasi Khusus")</f>
        <v>RAA.02 Aplikasi Khusus</v>
      </c>
      <c r="J125" s="3" t="s">
        <v>632</v>
      </c>
      <c r="K125" s="3" t="s">
        <v>704</v>
      </c>
      <c r="L125" s="3"/>
    </row>
    <row r="126" spans="1:12" ht="15.75" customHeight="1">
      <c r="A126" s="1"/>
      <c r="B126" s="3" t="s">
        <v>705</v>
      </c>
      <c r="C126" s="3" t="s">
        <v>706</v>
      </c>
      <c r="D126" s="3" t="s">
        <v>707</v>
      </c>
      <c r="E126" s="3" t="s">
        <v>708</v>
      </c>
      <c r="F126" s="3" t="s">
        <v>16</v>
      </c>
      <c r="G126" s="3" t="s">
        <v>74</v>
      </c>
      <c r="H126" s="3" t="s">
        <v>175</v>
      </c>
      <c r="I126" s="5" t="str">
        <f ca="1">IFERROR(__xludf.DUMMYFUNCTION("QUERY(Referensi!$G$161:$H$164,""Select G Where H='""&amp;N127&amp;""'"")"),"RAA.02 Aplikasi Khusus")</f>
        <v>RAA.02 Aplikasi Khusus</v>
      </c>
      <c r="J126" s="3" t="s">
        <v>632</v>
      </c>
      <c r="K126" s="3" t="s">
        <v>708</v>
      </c>
      <c r="L126" s="3" t="s">
        <v>709</v>
      </c>
    </row>
    <row r="127" spans="1:12" ht="15.75" customHeight="1">
      <c r="A127" s="1"/>
      <c r="B127" s="3" t="s">
        <v>710</v>
      </c>
      <c r="C127" s="3" t="s">
        <v>711</v>
      </c>
      <c r="D127" s="3" t="s">
        <v>712</v>
      </c>
      <c r="E127" s="3" t="s">
        <v>713</v>
      </c>
      <c r="F127" s="3" t="s">
        <v>16</v>
      </c>
      <c r="G127" s="3" t="s">
        <v>714</v>
      </c>
      <c r="H127" s="3" t="s">
        <v>175</v>
      </c>
      <c r="I127" s="5" t="str">
        <f ca="1">IFERROR(__xludf.DUMMYFUNCTION("QUERY(Referensi!$G$161:$H$164,""Select G Where H='""&amp;N128&amp;""'"")"),"RAA.02 Aplikasi Khusus")</f>
        <v>RAA.02 Aplikasi Khusus</v>
      </c>
      <c r="J127" s="3" t="s">
        <v>632</v>
      </c>
      <c r="K127" s="3" t="s">
        <v>61</v>
      </c>
      <c r="L127" s="3" t="s">
        <v>693</v>
      </c>
    </row>
    <row r="128" spans="1:12" ht="15.75" customHeight="1">
      <c r="A128" s="1"/>
      <c r="B128" s="3" t="s">
        <v>715</v>
      </c>
      <c r="C128" s="3" t="s">
        <v>716</v>
      </c>
      <c r="D128" s="3" t="s">
        <v>717</v>
      </c>
      <c r="E128" s="3" t="s">
        <v>718</v>
      </c>
      <c r="F128" s="3" t="s">
        <v>16</v>
      </c>
      <c r="G128" s="3" t="s">
        <v>714</v>
      </c>
      <c r="H128" s="3" t="s">
        <v>175</v>
      </c>
      <c r="I128" s="5" t="str">
        <f ca="1">IFERROR(__xludf.DUMMYFUNCTION("QUERY(Referensi!$G$161:$H$164,""Select G Where H='""&amp;N129&amp;""'"")"),"RAA.02 Aplikasi Khusus")</f>
        <v>RAA.02 Aplikasi Khusus</v>
      </c>
      <c r="J128" s="3" t="s">
        <v>632</v>
      </c>
      <c r="K128" s="3" t="s">
        <v>719</v>
      </c>
      <c r="L128" s="3" t="s">
        <v>693</v>
      </c>
    </row>
    <row r="129" spans="1:12" ht="15.75" customHeight="1">
      <c r="A129" s="1"/>
      <c r="B129" s="3" t="s">
        <v>720</v>
      </c>
      <c r="C129" s="3" t="s">
        <v>721</v>
      </c>
      <c r="D129" s="3" t="s">
        <v>722</v>
      </c>
      <c r="E129" s="3" t="s">
        <v>713</v>
      </c>
      <c r="F129" s="3" t="s">
        <v>16</v>
      </c>
      <c r="G129" s="3" t="s">
        <v>714</v>
      </c>
      <c r="H129" s="3" t="s">
        <v>175</v>
      </c>
      <c r="I129" s="5" t="str">
        <f ca="1">IFERROR(__xludf.DUMMYFUNCTION("QUERY(Referensi!$G$161:$H$164,""Select G Where H='""&amp;N130&amp;""'"")"),"RAA.02 Aplikasi Khusus")</f>
        <v>RAA.02 Aplikasi Khusus</v>
      </c>
      <c r="J129" s="3" t="s">
        <v>632</v>
      </c>
      <c r="K129" s="3" t="s">
        <v>61</v>
      </c>
      <c r="L129" s="3" t="s">
        <v>693</v>
      </c>
    </row>
    <row r="130" spans="1:12" ht="15.75" customHeight="1">
      <c r="A130" s="1"/>
      <c r="B130" s="3" t="s">
        <v>723</v>
      </c>
      <c r="C130" s="3" t="s">
        <v>724</v>
      </c>
      <c r="D130" s="3" t="s">
        <v>725</v>
      </c>
      <c r="E130" s="3" t="s">
        <v>726</v>
      </c>
      <c r="F130" s="3" t="s">
        <v>16</v>
      </c>
      <c r="G130" s="3" t="s">
        <v>74</v>
      </c>
      <c r="H130" s="3" t="s">
        <v>727</v>
      </c>
      <c r="I130" s="5" t="str">
        <f ca="1">IFERROR(__xludf.DUMMYFUNCTION("QUERY(Referensi!$G$161:$H$164,""Select G Where H='""&amp;N131&amp;""'"")"),"RAA.02 Aplikasi Khusus")</f>
        <v>RAA.02 Aplikasi Khusus</v>
      </c>
      <c r="J130" s="3" t="s">
        <v>632</v>
      </c>
      <c r="K130" s="3" t="s">
        <v>728</v>
      </c>
      <c r="L130" s="3" t="s">
        <v>729</v>
      </c>
    </row>
    <row r="131" spans="1:12" ht="15.75" customHeight="1">
      <c r="A131" s="1"/>
      <c r="B131" s="3" t="s">
        <v>730</v>
      </c>
      <c r="C131" s="3" t="s">
        <v>731</v>
      </c>
      <c r="D131" s="3" t="s">
        <v>732</v>
      </c>
      <c r="E131" s="3" t="s">
        <v>733</v>
      </c>
      <c r="F131" s="3" t="s">
        <v>16</v>
      </c>
      <c r="G131" s="3" t="s">
        <v>74</v>
      </c>
      <c r="H131" s="3" t="s">
        <v>583</v>
      </c>
      <c r="I131" s="5" t="str">
        <f ca="1">IFERROR(__xludf.DUMMYFUNCTION("QUERY(Referensi!$G$161:$H$164,""Select G Where H='""&amp;N132&amp;""'"")"),"RAA.02 Aplikasi Khusus")</f>
        <v>RAA.02 Aplikasi Khusus</v>
      </c>
      <c r="J131" s="3" t="s">
        <v>632</v>
      </c>
      <c r="K131" s="3" t="s">
        <v>734</v>
      </c>
      <c r="L131" s="3" t="s">
        <v>735</v>
      </c>
    </row>
    <row r="132" spans="1:12" ht="15.75" customHeight="1">
      <c r="A132" s="1"/>
      <c r="B132" s="3" t="s">
        <v>736</v>
      </c>
      <c r="C132" s="3" t="s">
        <v>737</v>
      </c>
      <c r="D132" s="3" t="s">
        <v>738</v>
      </c>
      <c r="E132" s="3" t="s">
        <v>739</v>
      </c>
      <c r="F132" s="3" t="s">
        <v>16</v>
      </c>
      <c r="G132" s="3" t="s">
        <v>359</v>
      </c>
      <c r="H132" s="3" t="s">
        <v>341</v>
      </c>
      <c r="I132" s="5" t="str">
        <f ca="1">IFERROR(__xludf.DUMMYFUNCTION("QUERY(Referensi!$G$161:$H$164,""Select G Where H='""&amp;N133&amp;""'"")"),"RAA.02 Aplikasi Khusus")</f>
        <v>RAA.02 Aplikasi Khusus</v>
      </c>
      <c r="J132" s="3" t="s">
        <v>632</v>
      </c>
      <c r="K132" s="3" t="s">
        <v>740</v>
      </c>
      <c r="L132" s="3" t="s">
        <v>741</v>
      </c>
    </row>
    <row r="133" spans="1:12" ht="15.75" customHeight="1">
      <c r="A133" s="1"/>
      <c r="B133" s="3" t="s">
        <v>742</v>
      </c>
      <c r="C133" s="3" t="s">
        <v>743</v>
      </c>
      <c r="D133" s="3" t="s">
        <v>744</v>
      </c>
      <c r="E133" s="3" t="s">
        <v>348</v>
      </c>
      <c r="F133" s="3" t="s">
        <v>16</v>
      </c>
      <c r="G133" s="3" t="s">
        <v>745</v>
      </c>
      <c r="H133" s="3" t="s">
        <v>341</v>
      </c>
      <c r="I133" s="5" t="str">
        <f ca="1">IFERROR(__xludf.DUMMYFUNCTION("QUERY(Referensi!$G$161:$H$164,""Select G Where H='""&amp;N134&amp;""'"")"),"RAA.02 Aplikasi Khusus")</f>
        <v>RAA.02 Aplikasi Khusus</v>
      </c>
      <c r="J133" s="3" t="s">
        <v>632</v>
      </c>
      <c r="K133" s="3" t="s">
        <v>348</v>
      </c>
      <c r="L133" s="3" t="s">
        <v>746</v>
      </c>
    </row>
    <row r="134" spans="1:12" ht="15.75" customHeight="1">
      <c r="A134" s="1"/>
      <c r="B134" s="3" t="s">
        <v>747</v>
      </c>
      <c r="C134" s="3" t="s">
        <v>748</v>
      </c>
      <c r="D134" s="3" t="s">
        <v>749</v>
      </c>
      <c r="E134" s="3" t="s">
        <v>750</v>
      </c>
      <c r="F134" s="3" t="s">
        <v>16</v>
      </c>
      <c r="G134" s="3" t="s">
        <v>751</v>
      </c>
      <c r="H134" s="3" t="s">
        <v>752</v>
      </c>
      <c r="I134" s="5" t="str">
        <f ca="1">IFERROR(__xludf.DUMMYFUNCTION("QUERY(Referensi!$G$161:$H$164,""Select G Where H='""&amp;N135&amp;""'"")"),"RAA.02 Aplikasi Khusus")</f>
        <v>RAA.02 Aplikasi Khusus</v>
      </c>
      <c r="J134" s="3" t="s">
        <v>632</v>
      </c>
      <c r="K134" s="3" t="s">
        <v>750</v>
      </c>
      <c r="L134" s="3" t="s">
        <v>753</v>
      </c>
    </row>
    <row r="135" spans="1:12" ht="15.75" customHeight="1">
      <c r="A135" s="1"/>
      <c r="B135" s="3" t="s">
        <v>754</v>
      </c>
      <c r="C135" s="3" t="s">
        <v>755</v>
      </c>
      <c r="D135" s="3" t="s">
        <v>756</v>
      </c>
      <c r="E135" s="3" t="s">
        <v>757</v>
      </c>
      <c r="F135" s="3" t="s">
        <v>16</v>
      </c>
      <c r="G135" s="3" t="s">
        <v>751</v>
      </c>
      <c r="H135" s="3" t="s">
        <v>752</v>
      </c>
      <c r="I135" s="5" t="str">
        <f ca="1">IFERROR(__xludf.DUMMYFUNCTION("QUERY(Referensi!$G$161:$H$164,""Select G Where H='""&amp;N136&amp;""'"")"),"RAA.02 Aplikasi Khusus")</f>
        <v>RAA.02 Aplikasi Khusus</v>
      </c>
      <c r="J135" s="3" t="s">
        <v>632</v>
      </c>
      <c r="K135" s="3" t="s">
        <v>758</v>
      </c>
      <c r="L135" s="3" t="s">
        <v>753</v>
      </c>
    </row>
    <row r="136" spans="1:12" ht="15.75" customHeight="1">
      <c r="A136" s="1"/>
      <c r="B136" s="3" t="s">
        <v>759</v>
      </c>
      <c r="C136" s="3" t="s">
        <v>760</v>
      </c>
      <c r="D136" s="3" t="s">
        <v>761</v>
      </c>
      <c r="E136" s="3" t="s">
        <v>762</v>
      </c>
      <c r="F136" s="3" t="s">
        <v>16</v>
      </c>
      <c r="G136" s="3" t="s">
        <v>85</v>
      </c>
      <c r="H136" s="3" t="s">
        <v>752</v>
      </c>
      <c r="I136" s="5" t="str">
        <f ca="1">IFERROR(__xludf.DUMMYFUNCTION("QUERY(Referensi!$G$161:$H$164,""Select G Where H='""&amp;N137&amp;""'"")"),"RAA.02 Aplikasi Khusus")</f>
        <v>RAA.02 Aplikasi Khusus</v>
      </c>
      <c r="J136" s="3" t="s">
        <v>632</v>
      </c>
      <c r="K136" s="3" t="s">
        <v>763</v>
      </c>
      <c r="L136" s="3" t="s">
        <v>753</v>
      </c>
    </row>
    <row r="137" spans="1:12" ht="15.75" customHeight="1">
      <c r="A137" s="1"/>
      <c r="B137" s="3" t="s">
        <v>764</v>
      </c>
      <c r="C137" s="3" t="s">
        <v>765</v>
      </c>
      <c r="D137" s="3" t="s">
        <v>766</v>
      </c>
      <c r="E137" s="3" t="s">
        <v>767</v>
      </c>
      <c r="F137" s="3" t="s">
        <v>16</v>
      </c>
      <c r="G137" s="3" t="s">
        <v>85</v>
      </c>
      <c r="H137" s="3" t="s">
        <v>364</v>
      </c>
      <c r="I137" s="5" t="str">
        <f ca="1">IFERROR(__xludf.DUMMYFUNCTION("QUERY(Referensi!$G$161:$H$164,""Select G Where H='""&amp;N138&amp;""'"")"),"RAA.02 Aplikasi Khusus")</f>
        <v>RAA.02 Aplikasi Khusus</v>
      </c>
      <c r="J137" s="3" t="s">
        <v>632</v>
      </c>
      <c r="K137" s="3" t="s">
        <v>767</v>
      </c>
      <c r="L137" s="3" t="s">
        <v>366</v>
      </c>
    </row>
  </sheetData>
  <conditionalFormatting sqref="C2:C137">
    <cfRule type="expression" dxfId="0" priority="1">
      <formula>COUNTIF(C:C,C2)&gt;1</formula>
    </cfRule>
  </conditionalFormatting>
  <dataValidations count="1">
    <dataValidation type="list" allowBlank="1" showInputMessage="1" showErrorMessage="1" prompt="The specified value is not valid for this cell. Please select one from the list of valid values." sqref="F2:F137" xr:uid="{A17AF236-F37B-4373-B669-6E870DEB59F1}">
      <formula1>"Web Based,Desktop,Mobile,Cloud"</formula1>
    </dataValidation>
  </dataValidations>
  <hyperlinks>
    <hyperlink ref="D15" r:id="rId1" xr:uid="{C1017E88-7365-4A35-9DA6-83D2A60BE184}"/>
    <hyperlink ref="D16" r:id="rId2" xr:uid="{CA124CF3-FDC9-4935-B16A-6B5D627621C1}"/>
  </hyperlinks>
  <pageMargins left="0.7" right="0.7" top="0.75" bottom="0.75" header="0" footer="0"/>
  <pageSetup orientation="landscape"/>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Aplikasi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2022-12-22T05:05:08Z</dcterms:created>
  <dcterms:modified xsi:type="dcterms:W3CDTF">2022-12-22T05:09:39Z</dcterms:modified>
</cp:coreProperties>
</file>