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F1B6B2F2-F24C-4DAD-B79B-C1E52F49552F}" xr6:coauthVersionLast="37" xr6:coauthVersionMax="37" xr10:uidLastSave="{00000000-0000-0000-0000-000000000000}"/>
  <bookViews>
    <workbookView xWindow="0" yWindow="0" windowWidth="28800" windowHeight="12225" xr2:uid="{3304F9DB-401C-4EA7-A9C3-C59BFF1D189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G40" i="1"/>
  <c r="F40" i="1"/>
  <c r="E40" i="1"/>
  <c r="D40" i="1"/>
  <c r="C4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0" i="1"/>
</calcChain>
</file>

<file path=xl/sharedStrings.xml><?xml version="1.0" encoding="utf-8"?>
<sst xmlns="http://schemas.openxmlformats.org/spreadsheetml/2006/main" count="41" uniqueCount="41">
  <si>
    <t xml:space="preserve">Tabel 7.2 Panjang Jalan Kabupaten Dirinci Menurut Kondisi Jalan dan </t>
  </si>
  <si>
    <t>Nama Ruas Jalan di Kecamatan Kaliwungu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</si>
  <si>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</si>
  <si>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</si>
  <si>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</si>
  <si>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</si>
  <si>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</si>
  <si>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</si>
  <si>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</si>
  <si>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BLOLO - NGANTI</t>
  </si>
  <si>
    <t>GARUNG LOR - GARUNG KIDUL</t>
  </si>
  <si>
    <t>GARUNG LOR - GETASSRABI</t>
  </si>
  <si>
    <t>KALIWUNGU -  BATAS JEPARA</t>
  </si>
  <si>
    <t>KALIWUNGU - DUKUH GERUNG</t>
  </si>
  <si>
    <t>KALIWUNGU - GETASSRABI</t>
  </si>
  <si>
    <t>KALIWUNGU - WINONG</t>
  </si>
  <si>
    <t>KARANGAMPEL - MIJEN</t>
  </si>
  <si>
    <t>KEDUNGDOWO - GARUNG KIDUL</t>
  </si>
  <si>
    <t>KEDUNGDOWO - KUDUS PERMAI</t>
  </si>
  <si>
    <t>KEDUNGDOWO - LINGKAR SELATAN</t>
  </si>
  <si>
    <t>LINGKAR SELATAN - KARANGTURI</t>
  </si>
  <si>
    <t>LINGKAR SELATAN - SETROKALANGAN</t>
  </si>
  <si>
    <t>MIJEN - DUKUH KLISAT</t>
  </si>
  <si>
    <t>MIJEN - GETASSRABI</t>
  </si>
  <si>
    <t>MIJEN - KLUMPIT</t>
  </si>
  <si>
    <t>MIJEN - LINGKAR SELATAN</t>
  </si>
  <si>
    <t>PAPRINGAN - BATAS JEPARA</t>
  </si>
  <si>
    <t>PAPRINGAN - GETASSRABI</t>
  </si>
  <si>
    <t>PRAMBATAN - GRIBIG</t>
  </si>
  <si>
    <t>PRAMBATAN KIDUL - GANESHA</t>
  </si>
  <si>
    <t>PRAMBATAN LOR - PURWOSARI 1</t>
  </si>
  <si>
    <t>SIDOREKSO - BLIMBING KIDUL</t>
  </si>
  <si>
    <t>SIDOREKSO - GAMONG</t>
  </si>
  <si>
    <t>SIDOREKSO - KEDUNGDOWO</t>
  </si>
  <si>
    <t>TERSONO - GRIBIG</t>
  </si>
  <si>
    <t>WINONG - GETASSRABI</t>
  </si>
  <si>
    <t>WINONG - PAPRINGAN</t>
  </si>
  <si>
    <t>PRAMBATAN LOR - PURWOSARI 2</t>
  </si>
  <si>
    <t>PAPRINGAN - SIDOREKSO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</si>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</sst>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0_);_(* \(#,##0.000\);_(* &quot;-&quot;_);_(@_)"/>
    <numFmt numFmtId="167" formatCode="_(* #,##0_);_(* \(#,##0\);_(* &quot;-&quot;??_);_(@_)"/>
    <numFmt numFmtId="168" formatCode="_(* #,##0.00_);_(* \(#,##0.00\);_(* &quot;-&quot;_);_(@_)"/>
    <numFmt numFmtId="169" formatCode="_(* #,##0.0_);_(* \(#,##0.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1" fillId="0" borderId="24" xfId="2" applyNumberFormat="1" applyBorder="1" applyAlignment="1">
      <alignment vertical="center"/>
    </xf>
    <xf numFmtId="164" fontId="4" fillId="0" borderId="24" xfId="2" applyNumberFormat="1" applyFont="1" applyBorder="1" applyAlignment="1">
      <alignment horizontal="right" vertical="center"/>
    </xf>
    <xf numFmtId="165" fontId="4" fillId="0" borderId="25" xfId="2" applyNumberFormat="1" applyFont="1" applyBorder="1" applyAlignment="1">
      <alignment horizontal="right" vertical="center"/>
    </xf>
    <xf numFmtId="164" fontId="1" fillId="0" borderId="22" xfId="2" applyNumberFormat="1" applyBorder="1" applyAlignment="1">
      <alignment vertical="center"/>
    </xf>
    <xf numFmtId="167" fontId="5" fillId="0" borderId="25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4" fillId="0" borderId="24" xfId="2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1" fillId="0" borderId="28" xfId="2" applyNumberFormat="1" applyBorder="1" applyAlignment="1">
      <alignment vertical="center"/>
    </xf>
    <xf numFmtId="0" fontId="4" fillId="0" borderId="27" xfId="0" applyFont="1" applyBorder="1" applyAlignment="1">
      <alignment vertical="center"/>
    </xf>
    <xf numFmtId="164" fontId="4" fillId="0" borderId="28" xfId="2" applyNumberFormat="1" applyFont="1" applyBorder="1" applyAlignment="1">
      <alignment vertical="center"/>
    </xf>
    <xf numFmtId="168" fontId="4" fillId="0" borderId="24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9" fontId="1" fillId="0" borderId="28" xfId="2" applyNumberFormat="1" applyBorder="1" applyAlignment="1">
      <alignment vertical="center"/>
    </xf>
    <xf numFmtId="168" fontId="4" fillId="0" borderId="28" xfId="2" applyNumberFormat="1" applyFont="1" applyBorder="1" applyAlignment="1">
      <alignment vertical="center"/>
    </xf>
    <xf numFmtId="164" fontId="4" fillId="0" borderId="28" xfId="2" applyNumberFormat="1" applyFont="1" applyBorder="1" applyAlignment="1">
      <alignment horizontal="right" vertical="center"/>
    </xf>
    <xf numFmtId="168" fontId="1" fillId="0" borderId="28" xfId="2" applyNumberFormat="1" applyBorder="1" applyAlignment="1">
      <alignment vertical="center"/>
    </xf>
    <xf numFmtId="168" fontId="4" fillId="0" borderId="26" xfId="2" applyNumberFormat="1" applyFont="1" applyBorder="1" applyAlignment="1">
      <alignment horizontal="right" vertical="center"/>
    </xf>
    <xf numFmtId="165" fontId="4" fillId="0" borderId="29" xfId="2" applyNumberFormat="1" applyFont="1" applyBorder="1" applyAlignment="1">
      <alignment horizontal="right" vertical="center"/>
    </xf>
    <xf numFmtId="165" fontId="4" fillId="0" borderId="26" xfId="2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5" fontId="1" fillId="0" borderId="33" xfId="2" applyNumberFormat="1" applyBorder="1" applyAlignment="1">
      <alignment vertical="center"/>
    </xf>
    <xf numFmtId="165" fontId="1" fillId="0" borderId="31" xfId="2" applyNumberFormat="1" applyBorder="1" applyAlignment="1">
      <alignment vertical="center"/>
    </xf>
    <xf numFmtId="165" fontId="1" fillId="0" borderId="34" xfId="2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1" fillId="0" borderId="38" xfId="2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2" applyNumberFormat="1" applyFill="1" applyBorder="1" applyAlignment="1">
      <alignment vertical="center"/>
    </xf>
    <xf numFmtId="164" fontId="1" fillId="0" borderId="22" xfId="2" applyNumberFormat="1" applyFill="1" applyBorder="1" applyAlignment="1">
      <alignment vertical="center"/>
    </xf>
    <xf numFmtId="164" fontId="1" fillId="0" borderId="25" xfId="2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3" fillId="0" borderId="44" xfId="2" applyNumberFormat="1" applyFont="1" applyBorder="1" applyAlignment="1">
      <alignment vertical="center"/>
    </xf>
    <xf numFmtId="164" fontId="3" fillId="0" borderId="44" xfId="2" applyNumberFormat="1" applyFont="1" applyFill="1" applyBorder="1" applyAlignment="1">
      <alignment vertical="center"/>
    </xf>
    <xf numFmtId="164" fontId="3" fillId="0" borderId="45" xfId="2" applyNumberFormat="1" applyFont="1" applyFill="1" applyBorder="1" applyAlignment="1">
      <alignment vertical="center"/>
    </xf>
    <xf numFmtId="164" fontId="3" fillId="0" borderId="46" xfId="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34E2-F85D-4561-9E95-BDE6CE103133}">
  <dimension ref="A1:G45"/>
  <sheetViews>
    <sheetView tabSelected="1" workbookViewId="0">
      <selection activeCell="M19" sqref="M19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7" width="14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1"/>
      <c r="B3" s="2"/>
      <c r="C3" s="2"/>
      <c r="D3" s="2"/>
      <c r="E3" s="2"/>
      <c r="F3" s="2"/>
      <c r="G3" s="2"/>
    </row>
    <row r="4" spans="1:7" ht="15.75" thickBot="1" x14ac:dyDescent="0.3">
      <c r="A4" s="3"/>
      <c r="B4" s="3"/>
      <c r="C4" s="3"/>
      <c r="D4" s="3"/>
      <c r="E4" s="3"/>
      <c r="F4" s="3"/>
      <c r="G4" s="3"/>
    </row>
    <row r="5" spans="1:7" ht="15.75" thickTop="1" x14ac:dyDescent="0.25">
      <c r="A5" s="4" t="s">
        <v>2</v>
      </c>
      <c r="B5" s="5" t="s">
        <v>3</v>
      </c>
      <c r="C5" s="6"/>
      <c r="D5" s="7" t="s">
        <v>4</v>
      </c>
      <c r="E5" s="8"/>
      <c r="F5" s="8"/>
      <c r="G5" s="9"/>
    </row>
    <row r="6" spans="1:7" x14ac:dyDescent="0.25">
      <c r="A6" s="10"/>
      <c r="B6" s="11"/>
      <c r="C6" s="12"/>
      <c r="D6" s="13" t="s">
        <v>5</v>
      </c>
      <c r="E6" s="13" t="s">
        <v>6</v>
      </c>
      <c r="F6" s="14" t="s">
        <v>7</v>
      </c>
      <c r="G6" s="15" t="s">
        <v>8</v>
      </c>
    </row>
    <row r="7" spans="1:7" x14ac:dyDescent="0.25">
      <c r="A7" s="16">
        <v>1</v>
      </c>
      <c r="B7" s="17">
        <v>2</v>
      </c>
      <c r="C7" s="18"/>
      <c r="D7" s="19">
        <v>3</v>
      </c>
      <c r="E7" s="19">
        <v>4</v>
      </c>
      <c r="F7" s="17">
        <v>5</v>
      </c>
      <c r="G7" s="20">
        <v>6</v>
      </c>
    </row>
    <row r="8" spans="1:7" x14ac:dyDescent="0.25">
      <c r="A8" s="21"/>
      <c r="B8" s="22"/>
      <c r="C8" s="23"/>
      <c r="D8" s="24"/>
      <c r="E8" s="24"/>
      <c r="F8" s="22"/>
      <c r="G8" s="25"/>
    </row>
    <row r="9" spans="1:7" x14ac:dyDescent="0.25">
      <c r="A9" s="26">
        <v>1</v>
      </c>
      <c r="B9" s="27" t="s">
        <v>9</v>
      </c>
      <c r="C9" s="28"/>
      <c r="D9" s="29">
        <v>0</v>
      </c>
      <c r="E9" s="30"/>
      <c r="F9" s="30">
        <v>563</v>
      </c>
      <c r="G9" s="31"/>
    </row>
    <row r="10" spans="1:7" x14ac:dyDescent="0.25">
      <c r="A10" s="26">
        <f>A9+1</f>
        <v>2</v>
      </c>
      <c r="B10" s="27" t="s">
        <v>10</v>
      </c>
      <c r="C10" s="28"/>
      <c r="D10" s="30">
        <v>561</v>
      </c>
      <c r="E10" s="29">
        <v>745</v>
      </c>
      <c r="F10" s="32">
        <v>808</v>
      </c>
      <c r="G10" s="31">
        <v>0</v>
      </c>
    </row>
    <row r="11" spans="1:7" x14ac:dyDescent="0.25">
      <c r="A11" s="26">
        <f t="shared" ref="A11:A38" si="0">A10+1</f>
        <v>3</v>
      </c>
      <c r="B11" s="27" t="s">
        <v>11</v>
      </c>
      <c r="C11" s="28"/>
      <c r="D11" s="30">
        <v>595</v>
      </c>
      <c r="E11" s="29">
        <v>2293</v>
      </c>
      <c r="F11" s="30">
        <v>1370</v>
      </c>
      <c r="G11" s="31"/>
    </row>
    <row r="12" spans="1:7" x14ac:dyDescent="0.25">
      <c r="A12" s="26">
        <f t="shared" si="0"/>
        <v>4</v>
      </c>
      <c r="B12" s="27" t="s">
        <v>12</v>
      </c>
      <c r="C12" s="28"/>
      <c r="D12" s="30">
        <v>216</v>
      </c>
      <c r="E12" s="29">
        <v>0</v>
      </c>
      <c r="F12" s="32"/>
      <c r="G12" s="31"/>
    </row>
    <row r="13" spans="1:7" x14ac:dyDescent="0.25">
      <c r="A13" s="26">
        <f t="shared" si="0"/>
        <v>5</v>
      </c>
      <c r="B13" s="27" t="s">
        <v>13</v>
      </c>
      <c r="C13" s="28"/>
      <c r="D13" s="30">
        <v>1086</v>
      </c>
      <c r="E13" s="29">
        <v>372</v>
      </c>
      <c r="F13" s="30">
        <v>0</v>
      </c>
      <c r="G13" s="31"/>
    </row>
    <row r="14" spans="1:7" x14ac:dyDescent="0.25">
      <c r="A14" s="26">
        <f t="shared" si="0"/>
        <v>6</v>
      </c>
      <c r="B14" s="27" t="s">
        <v>14</v>
      </c>
      <c r="C14" s="28"/>
      <c r="D14" s="29"/>
      <c r="E14" s="30">
        <v>3796</v>
      </c>
      <c r="F14" s="30"/>
      <c r="G14" s="31"/>
    </row>
    <row r="15" spans="1:7" x14ac:dyDescent="0.25">
      <c r="A15" s="26">
        <f t="shared" si="0"/>
        <v>7</v>
      </c>
      <c r="B15" s="27" t="s">
        <v>15</v>
      </c>
      <c r="C15" s="28"/>
      <c r="D15" s="29">
        <v>1200</v>
      </c>
      <c r="E15" s="30"/>
      <c r="F15" s="30">
        <v>287</v>
      </c>
      <c r="G15" s="33">
        <v>0</v>
      </c>
    </row>
    <row r="16" spans="1:7" x14ac:dyDescent="0.25">
      <c r="A16" s="26">
        <f t="shared" si="0"/>
        <v>8</v>
      </c>
      <c r="B16" s="27" t="s">
        <v>16</v>
      </c>
      <c r="C16" s="28"/>
      <c r="D16" s="30">
        <v>1199</v>
      </c>
      <c r="E16" s="29"/>
      <c r="F16" s="30"/>
      <c r="G16" s="31"/>
    </row>
    <row r="17" spans="1:7" x14ac:dyDescent="0.25">
      <c r="A17" s="26">
        <f t="shared" si="0"/>
        <v>9</v>
      </c>
      <c r="B17" s="27" t="s">
        <v>17</v>
      </c>
      <c r="C17" s="28"/>
      <c r="D17" s="29"/>
      <c r="E17" s="29">
        <v>1250</v>
      </c>
      <c r="F17" s="30">
        <v>605</v>
      </c>
      <c r="G17" s="31"/>
    </row>
    <row r="18" spans="1:7" x14ac:dyDescent="0.25">
      <c r="A18" s="26">
        <f t="shared" si="0"/>
        <v>10</v>
      </c>
      <c r="B18" s="27" t="s">
        <v>18</v>
      </c>
      <c r="C18" s="28"/>
      <c r="D18" s="30">
        <v>1000</v>
      </c>
      <c r="E18" s="29">
        <v>604</v>
      </c>
      <c r="F18" s="30"/>
      <c r="G18" s="31"/>
    </row>
    <row r="19" spans="1:7" x14ac:dyDescent="0.25">
      <c r="A19" s="26">
        <f t="shared" si="0"/>
        <v>11</v>
      </c>
      <c r="B19" s="27" t="s">
        <v>19</v>
      </c>
      <c r="C19" s="28"/>
      <c r="D19" s="29">
        <v>1543</v>
      </c>
      <c r="E19" s="30">
        <v>0</v>
      </c>
      <c r="F19" s="30"/>
      <c r="G19" s="31">
        <v>0</v>
      </c>
    </row>
    <row r="20" spans="1:7" x14ac:dyDescent="0.25">
      <c r="A20" s="26">
        <f t="shared" si="0"/>
        <v>12</v>
      </c>
      <c r="B20" s="27" t="s">
        <v>20</v>
      </c>
      <c r="C20" s="28"/>
      <c r="D20" s="30">
        <v>1128</v>
      </c>
      <c r="E20" s="29">
        <v>0</v>
      </c>
      <c r="F20" s="30">
        <v>0</v>
      </c>
      <c r="G20" s="31"/>
    </row>
    <row r="21" spans="1:7" x14ac:dyDescent="0.25">
      <c r="A21" s="26">
        <f t="shared" si="0"/>
        <v>13</v>
      </c>
      <c r="B21" s="27" t="s">
        <v>21</v>
      </c>
      <c r="C21" s="28"/>
      <c r="D21" s="30"/>
      <c r="E21" s="29">
        <v>455</v>
      </c>
      <c r="F21" s="30">
        <v>505</v>
      </c>
      <c r="G21" s="31"/>
    </row>
    <row r="22" spans="1:7" x14ac:dyDescent="0.25">
      <c r="A22" s="26">
        <f t="shared" si="0"/>
        <v>14</v>
      </c>
      <c r="B22" s="27" t="s">
        <v>22</v>
      </c>
      <c r="C22" s="28"/>
      <c r="D22" s="29"/>
      <c r="E22" s="30">
        <v>1167</v>
      </c>
      <c r="F22" s="32">
        <v>100</v>
      </c>
      <c r="G22" s="31"/>
    </row>
    <row r="23" spans="1:7" x14ac:dyDescent="0.25">
      <c r="A23" s="26">
        <f t="shared" si="0"/>
        <v>15</v>
      </c>
      <c r="B23" s="34" t="s">
        <v>23</v>
      </c>
      <c r="C23" s="28"/>
      <c r="D23" s="30">
        <v>2012</v>
      </c>
      <c r="E23" s="29"/>
      <c r="F23" s="35"/>
      <c r="G23" s="31"/>
    </row>
    <row r="24" spans="1:7" x14ac:dyDescent="0.25">
      <c r="A24" s="26">
        <f t="shared" si="0"/>
        <v>16</v>
      </c>
      <c r="B24" s="36" t="s">
        <v>24</v>
      </c>
      <c r="C24" s="37"/>
      <c r="D24" s="38">
        <v>4386</v>
      </c>
      <c r="E24" s="30">
        <v>0</v>
      </c>
      <c r="F24" s="35">
        <v>0</v>
      </c>
      <c r="G24" s="31"/>
    </row>
    <row r="25" spans="1:7" x14ac:dyDescent="0.25">
      <c r="A25" s="26">
        <f t="shared" si="0"/>
        <v>17</v>
      </c>
      <c r="B25" s="36" t="s">
        <v>25</v>
      </c>
      <c r="C25" s="37"/>
      <c r="D25" s="30">
        <v>1341</v>
      </c>
      <c r="E25" s="38">
        <v>0</v>
      </c>
      <c r="F25" s="35">
        <v>0</v>
      </c>
      <c r="G25" s="31">
        <v>0</v>
      </c>
    </row>
    <row r="26" spans="1:7" x14ac:dyDescent="0.25">
      <c r="A26" s="26">
        <f t="shared" si="0"/>
        <v>18</v>
      </c>
      <c r="B26" s="36" t="s">
        <v>26</v>
      </c>
      <c r="C26" s="37"/>
      <c r="D26" s="38">
        <v>2778</v>
      </c>
      <c r="E26" s="30"/>
      <c r="F26" s="35"/>
      <c r="G26" s="31"/>
    </row>
    <row r="27" spans="1:7" x14ac:dyDescent="0.25">
      <c r="A27" s="26">
        <f t="shared" si="0"/>
        <v>19</v>
      </c>
      <c r="B27" s="36" t="s">
        <v>27</v>
      </c>
      <c r="C27" s="37"/>
      <c r="D27" s="30">
        <v>1222</v>
      </c>
      <c r="E27" s="38">
        <v>1450</v>
      </c>
      <c r="F27" s="35"/>
      <c r="G27" s="31">
        <v>0</v>
      </c>
    </row>
    <row r="28" spans="1:7" x14ac:dyDescent="0.25">
      <c r="A28" s="26">
        <f t="shared" si="0"/>
        <v>20</v>
      </c>
      <c r="B28" s="36" t="s">
        <v>28</v>
      </c>
      <c r="C28" s="39"/>
      <c r="D28" s="40">
        <v>1633</v>
      </c>
      <c r="E28" s="30"/>
      <c r="F28" s="35"/>
      <c r="G28" s="31"/>
    </row>
    <row r="29" spans="1:7" x14ac:dyDescent="0.25">
      <c r="A29" s="26">
        <f t="shared" si="0"/>
        <v>21</v>
      </c>
      <c r="B29" s="36" t="s">
        <v>29</v>
      </c>
      <c r="C29" s="37"/>
      <c r="D29" s="38">
        <v>606</v>
      </c>
      <c r="E29" s="41">
        <v>206.7</v>
      </c>
      <c r="F29" s="41"/>
      <c r="G29" s="31"/>
    </row>
    <row r="30" spans="1:7" x14ac:dyDescent="0.25">
      <c r="A30" s="26">
        <f t="shared" si="0"/>
        <v>22</v>
      </c>
      <c r="B30" s="42" t="s">
        <v>30</v>
      </c>
      <c r="C30" s="37"/>
      <c r="D30" s="43">
        <v>319.60000000000002</v>
      </c>
      <c r="E30" s="41">
        <v>1432.4</v>
      </c>
      <c r="F30" s="41"/>
      <c r="G30" s="31"/>
    </row>
    <row r="31" spans="1:7" x14ac:dyDescent="0.25">
      <c r="A31" s="26">
        <f t="shared" si="0"/>
        <v>23</v>
      </c>
      <c r="B31" s="36" t="s">
        <v>31</v>
      </c>
      <c r="C31" s="37"/>
      <c r="D31" s="30"/>
      <c r="E31" s="44">
        <v>558.70000000000005</v>
      </c>
      <c r="F31" s="35"/>
      <c r="G31" s="31"/>
    </row>
    <row r="32" spans="1:7" x14ac:dyDescent="0.25">
      <c r="A32" s="26">
        <f t="shared" si="0"/>
        <v>24</v>
      </c>
      <c r="B32" s="36" t="s">
        <v>32</v>
      </c>
      <c r="C32" s="37"/>
      <c r="D32" s="30"/>
      <c r="E32" s="38">
        <v>1340</v>
      </c>
      <c r="F32" s="35">
        <v>1360</v>
      </c>
      <c r="G32" s="31">
        <v>0</v>
      </c>
    </row>
    <row r="33" spans="1:7" x14ac:dyDescent="0.25">
      <c r="A33" s="26">
        <f t="shared" si="0"/>
        <v>25</v>
      </c>
      <c r="B33" s="36" t="s">
        <v>33</v>
      </c>
      <c r="C33" s="37"/>
      <c r="D33" s="45">
        <v>1310</v>
      </c>
      <c r="E33" s="46">
        <v>3377.4</v>
      </c>
      <c r="F33" s="47">
        <v>1441.6</v>
      </c>
      <c r="G33" s="48">
        <v>0</v>
      </c>
    </row>
    <row r="34" spans="1:7" x14ac:dyDescent="0.25">
      <c r="A34" s="26">
        <f t="shared" si="0"/>
        <v>26</v>
      </c>
      <c r="B34" s="36" t="s">
        <v>34</v>
      </c>
      <c r="C34" s="37"/>
      <c r="D34" s="45"/>
      <c r="E34" s="38">
        <v>1282</v>
      </c>
      <c r="F34" s="49">
        <v>0</v>
      </c>
      <c r="G34" s="48"/>
    </row>
    <row r="35" spans="1:7" x14ac:dyDescent="0.25">
      <c r="A35" s="26">
        <f t="shared" si="0"/>
        <v>27</v>
      </c>
      <c r="B35" s="36" t="s">
        <v>35</v>
      </c>
      <c r="C35" s="37"/>
      <c r="D35" s="45">
        <v>1802</v>
      </c>
      <c r="E35" s="38"/>
      <c r="F35" s="49"/>
      <c r="G35" s="48"/>
    </row>
    <row r="36" spans="1:7" x14ac:dyDescent="0.25">
      <c r="A36" s="26">
        <f t="shared" si="0"/>
        <v>28</v>
      </c>
      <c r="B36" s="36" t="s">
        <v>36</v>
      </c>
      <c r="C36" s="37"/>
      <c r="D36" s="45">
        <v>982</v>
      </c>
      <c r="E36" s="38">
        <v>338</v>
      </c>
      <c r="F36" s="49">
        <v>0</v>
      </c>
      <c r="G36" s="48"/>
    </row>
    <row r="37" spans="1:7" x14ac:dyDescent="0.25">
      <c r="A37" s="26">
        <f t="shared" si="0"/>
        <v>29</v>
      </c>
      <c r="B37" s="50" t="s">
        <v>37</v>
      </c>
      <c r="C37" s="37"/>
      <c r="D37" s="38"/>
      <c r="E37" s="41">
        <v>461.2</v>
      </c>
      <c r="F37" s="41">
        <v>538.79999999999995</v>
      </c>
      <c r="G37" s="31">
        <v>200</v>
      </c>
    </row>
    <row r="38" spans="1:7" x14ac:dyDescent="0.25">
      <c r="A38" s="26">
        <f t="shared" si="0"/>
        <v>30</v>
      </c>
      <c r="B38" s="36" t="s">
        <v>38</v>
      </c>
      <c r="C38" s="37"/>
      <c r="D38" s="45">
        <v>245</v>
      </c>
      <c r="E38" s="38">
        <v>455</v>
      </c>
      <c r="F38" s="49"/>
      <c r="G38" s="48"/>
    </row>
    <row r="39" spans="1:7" ht="15.75" thickBot="1" x14ac:dyDescent="0.3">
      <c r="A39" s="51"/>
      <c r="B39" s="52"/>
      <c r="C39" s="53"/>
      <c r="D39" s="54"/>
      <c r="E39" s="54"/>
      <c r="F39" s="55"/>
      <c r="G39" s="56"/>
    </row>
    <row r="40" spans="1:7" x14ac:dyDescent="0.25">
      <c r="A40" s="57"/>
      <c r="B40" s="58"/>
      <c r="C40" s="59">
        <f>C41+1</f>
        <v>2016</v>
      </c>
      <c r="D40" s="60">
        <f>SUM(D8:D38)</f>
        <v>27164.6</v>
      </c>
      <c r="E40" s="60">
        <f>SUM(E8:E38)</f>
        <v>21583.4</v>
      </c>
      <c r="F40" s="60">
        <f>SUM(F8:F38)</f>
        <v>7578.4000000000005</v>
      </c>
      <c r="G40" s="60">
        <f>SUM(G8:G38)</f>
        <v>200</v>
      </c>
    </row>
    <row r="41" spans="1:7" x14ac:dyDescent="0.25">
      <c r="A41" s="61"/>
      <c r="B41" s="62" t="s">
        <v>39</v>
      </c>
      <c r="C41" s="63">
        <f>C42+1</f>
        <v>2015</v>
      </c>
      <c r="D41" s="29">
        <v>43215</v>
      </c>
      <c r="E41" s="64">
        <v>5460</v>
      </c>
      <c r="F41" s="65">
        <v>200</v>
      </c>
      <c r="G41" s="66">
        <v>7651</v>
      </c>
    </row>
    <row r="42" spans="1:7" ht="15.75" thickBot="1" x14ac:dyDescent="0.3">
      <c r="A42" s="67"/>
      <c r="B42" s="68"/>
      <c r="C42" s="69">
        <v>2014</v>
      </c>
      <c r="D42" s="70">
        <v>21300</v>
      </c>
      <c r="E42" s="71">
        <v>21950</v>
      </c>
      <c r="F42" s="72">
        <v>4000</v>
      </c>
      <c r="G42" s="73">
        <v>4400</v>
      </c>
    </row>
    <row r="43" spans="1:7" ht="15.75" thickTop="1" x14ac:dyDescent="0.25">
      <c r="A43" s="3"/>
      <c r="B43" s="3"/>
      <c r="C43" s="74"/>
      <c r="D43" s="3"/>
      <c r="E43" s="3"/>
      <c r="F43" s="3"/>
      <c r="G43" s="3"/>
    </row>
    <row r="44" spans="1:7" x14ac:dyDescent="0.25">
      <c r="A44" s="75" t="s">
        <v>40</v>
      </c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2018-10-19T01:43:29Z</dcterms:created>
  <dcterms:modified xsi:type="dcterms:W3CDTF">2018-10-19T02:03:17Z</dcterms:modified>
</cp:coreProperties>
</file>