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287DD77-4C99-44C2-BE6E-B439D463385E}" xr6:coauthVersionLast="47" xr6:coauthVersionMax="47" xr10:uidLastSave="{00000000-0000-0000-0000-000000000000}"/>
  <bookViews>
    <workbookView xWindow="-110" yWindow="-110" windowWidth="19420" windowHeight="10300" xr2:uid="{56CC193D-A8A4-4956-B1CE-A805D7D703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2" i="1"/>
</calcChain>
</file>

<file path=xl/sharedStrings.xml><?xml version="1.0" encoding="utf-8"?>
<sst xmlns="http://schemas.openxmlformats.org/spreadsheetml/2006/main" count="28" uniqueCount="23">
  <si>
    <t>Tahun</t>
  </si>
  <si>
    <t>Satuan</t>
  </si>
  <si>
    <t>Rupiah</t>
  </si>
  <si>
    <t xml:space="preserve">Retribusi Pemakaian Kekayaan Daerah </t>
  </si>
  <si>
    <t>Retribusi Pemakaian Kekayaan Daerah - Penyewaan Tanah dan Bangunan</t>
  </si>
  <si>
    <t>Retribusi Penyewaan Tanah</t>
  </si>
  <si>
    <t>Retribusi Penyewaan Bangunan</t>
  </si>
  <si>
    <t>Retribusi Pemakaian Kekayaan Daerah - Laboratorium</t>
  </si>
  <si>
    <t>Retribusi Pemakaian Kekayaan Daerah - Kendaraan Bermotor</t>
  </si>
  <si>
    <t>Retribusi Pemakaian Ruangan</t>
  </si>
  <si>
    <t>Retribusi Pemakaian Alat</t>
  </si>
  <si>
    <t>Retribusi Terminal - Tempat Parkir untuk Kendaraan Penumpang dan Bis Umum</t>
  </si>
  <si>
    <t>Retribusi Terminal - Tempat Kegiatan Usaha</t>
  </si>
  <si>
    <t>Retribusi Terminal - Fasilitas Lainnya di Lingkungan Terminal</t>
  </si>
  <si>
    <t>Retribusi Tempat Khusus Parkir</t>
  </si>
  <si>
    <t>Retribusi Tempat Penginapan/Pesanggrahan/Villa</t>
  </si>
  <si>
    <t>Retribusi Tempat Rekreasi</t>
  </si>
  <si>
    <t>Retribusi Pelayanan Tempat Olahraga</t>
  </si>
  <si>
    <t>Retribusi Penjualan Produksi Usaha Daerah</t>
  </si>
  <si>
    <t>Retribusi Penyediaan dan/atau Penyedotan Kakus</t>
  </si>
  <si>
    <t>Retribusi Rumah Potong Hewan</t>
  </si>
  <si>
    <t>Jumlah Retribusi Jasa Usaha</t>
  </si>
  <si>
    <t>Retribusi Pemakaian Kekayaan Daerah terdiri dari Retribusi penyewaan tanah dan bangunan, retribusi penyewaan tanah, retribusi penyewaan bangunan, retribusi laboratorium, retribusi kendaraan bermotor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</si>
</sst>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6" formatCode="#,###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3" fontId="2" fillId="0" borderId="1" xfId="0" applyNumberFormat="1" applyFont="1" applyBorder="1"/>
    <xf numFmtId="166" fontId="2" fillId="0" borderId="1" xfId="1" applyNumberFormat="1" applyFont="1" applyBorder="1" applyAlignment="1" applyProtection="1">
      <alignment horizontal="right" vertical="center" readingOrder="1"/>
    </xf>
    <xf numFmtId="166" fontId="2" fillId="0" borderId="1" xfId="1" applyNumberFormat="1" applyFont="1" applyBorder="1" applyProtection="1"/>
    <xf numFmtId="41" fontId="1" fillId="0" borderId="1" xfId="2" applyBorder="1"/>
    <xf numFmtId="3" fontId="2" fillId="0" borderId="1" xfId="0" applyNumberFormat="1" applyFont="1" applyBorder="1" applyAlignment="1">
      <alignment horizontal="right" vertical="center" wrapText="1" readingOrder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F7C54-ABCB-42EA-A895-359CA8BA80B2}">
  <dimension ref="A1:U9"/>
  <sheetViews>
    <sheetView tabSelected="1" topLeftCell="P1" workbookViewId="0">
      <selection activeCell="U15" sqref="U15"/>
    </sheetView>
  </sheetViews>
  <sheetFormatPr defaultRowHeight="14.5" x14ac:dyDescent="0.35"/>
  <cols>
    <col min="1" max="1" width="8.7265625" style="1"/>
    <col min="2" max="2" width="39.81640625" bestFit="1" customWidth="1"/>
    <col min="3" max="3" width="39.453125" bestFit="1" customWidth="1"/>
    <col min="4" max="4" width="40" bestFit="1" customWidth="1"/>
    <col min="5" max="5" width="32.08984375" bestFit="1" customWidth="1"/>
    <col min="6" max="6" width="26.81640625" bestFit="1" customWidth="1"/>
    <col min="7" max="7" width="27.453125" bestFit="1" customWidth="1"/>
    <col min="8" max="8" width="14.7265625" bestFit="1" customWidth="1"/>
    <col min="9" max="9" width="16.26953125" bestFit="1" customWidth="1"/>
    <col min="10" max="10" width="35.08984375" customWidth="1"/>
    <col min="11" max="20" width="27.36328125" customWidth="1"/>
  </cols>
  <sheetData>
    <row r="1" spans="1:21" x14ac:dyDescent="0.35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</v>
      </c>
    </row>
    <row r="2" spans="1:21" x14ac:dyDescent="0.35">
      <c r="A2" s="1">
        <v>2018</v>
      </c>
      <c r="B2" s="3">
        <v>5119256020</v>
      </c>
      <c r="C2" s="4">
        <v>4123058620</v>
      </c>
      <c r="D2" s="4"/>
      <c r="E2" s="4"/>
      <c r="F2" s="4">
        <v>849757400</v>
      </c>
      <c r="G2" s="4">
        <v>146440000</v>
      </c>
      <c r="H2" s="4"/>
      <c r="I2" s="4"/>
      <c r="J2" s="4">
        <v>132142500</v>
      </c>
      <c r="K2" s="7">
        <v>330822700</v>
      </c>
      <c r="L2" s="2">
        <v>32313600</v>
      </c>
      <c r="M2" s="2">
        <v>1634792500</v>
      </c>
      <c r="N2" s="2">
        <v>239525000</v>
      </c>
      <c r="O2" s="2">
        <v>2514915000</v>
      </c>
      <c r="P2" s="2">
        <v>75621000</v>
      </c>
      <c r="Q2" s="2">
        <v>36003650</v>
      </c>
      <c r="R2" s="2">
        <v>10300000</v>
      </c>
      <c r="S2" s="2">
        <v>45708400</v>
      </c>
      <c r="T2" s="2">
        <f>SUM(C2:S2)</f>
        <v>10171400370</v>
      </c>
      <c r="U2" t="s">
        <v>2</v>
      </c>
    </row>
    <row r="3" spans="1:21" x14ac:dyDescent="0.35">
      <c r="A3" s="1">
        <v>2019</v>
      </c>
      <c r="B3" s="4">
        <v>5013226623</v>
      </c>
      <c r="C3" s="4">
        <v>4175831123</v>
      </c>
      <c r="D3" s="4"/>
      <c r="E3" s="4"/>
      <c r="F3" s="4">
        <v>673755500</v>
      </c>
      <c r="G3" s="4">
        <v>163640000</v>
      </c>
      <c r="H3" s="4"/>
      <c r="I3" s="4"/>
      <c r="J3" s="4">
        <v>32943500</v>
      </c>
      <c r="K3" s="7">
        <v>138579600</v>
      </c>
      <c r="L3" s="2"/>
      <c r="M3" s="2">
        <v>2001047500</v>
      </c>
      <c r="N3" s="2">
        <v>233100000</v>
      </c>
      <c r="O3" s="2">
        <v>2600982000</v>
      </c>
      <c r="P3" s="2">
        <v>50040000</v>
      </c>
      <c r="Q3" s="2">
        <v>37693750</v>
      </c>
      <c r="R3" s="2">
        <v>7750000</v>
      </c>
      <c r="S3" s="2">
        <v>51823600</v>
      </c>
      <c r="T3" s="2">
        <f t="shared" ref="T3:T7" si="0">SUM(C3:S3)</f>
        <v>10167186573</v>
      </c>
      <c r="U3" t="s">
        <v>2</v>
      </c>
    </row>
    <row r="4" spans="1:21" x14ac:dyDescent="0.35">
      <c r="A4" s="1">
        <v>2020</v>
      </c>
      <c r="B4" s="4">
        <v>5844370340</v>
      </c>
      <c r="C4" s="4">
        <v>5170381893</v>
      </c>
      <c r="D4" s="4"/>
      <c r="E4" s="4"/>
      <c r="F4" s="4">
        <v>594048447</v>
      </c>
      <c r="G4" s="4">
        <v>79940000</v>
      </c>
      <c r="H4" s="4"/>
      <c r="I4" s="4"/>
      <c r="J4" s="4">
        <v>28043500</v>
      </c>
      <c r="K4" s="7">
        <v>63843000</v>
      </c>
      <c r="L4" s="2">
        <v>70000000</v>
      </c>
      <c r="M4" s="2">
        <v>1088714600</v>
      </c>
      <c r="N4" s="2">
        <v>85675000</v>
      </c>
      <c r="O4" s="2">
        <v>930979000</v>
      </c>
      <c r="P4" s="2">
        <v>18808000</v>
      </c>
      <c r="Q4" s="2">
        <v>38372750</v>
      </c>
      <c r="R4" s="2">
        <v>11150000</v>
      </c>
      <c r="S4" s="2">
        <v>31589500</v>
      </c>
      <c r="T4" s="2">
        <f t="shared" si="0"/>
        <v>8211545690</v>
      </c>
      <c r="U4" t="s">
        <v>2</v>
      </c>
    </row>
    <row r="5" spans="1:21" x14ac:dyDescent="0.35">
      <c r="A5" s="1">
        <v>2021</v>
      </c>
      <c r="B5" s="4">
        <v>12094661997</v>
      </c>
      <c r="C5" s="4">
        <v>11727219997</v>
      </c>
      <c r="D5" s="4"/>
      <c r="E5" s="4"/>
      <c r="F5" s="4">
        <v>286290500</v>
      </c>
      <c r="G5" s="4">
        <v>81151500</v>
      </c>
      <c r="H5" s="4"/>
      <c r="I5" s="4"/>
      <c r="J5" s="4">
        <v>29779100</v>
      </c>
      <c r="K5" s="7">
        <v>101723000</v>
      </c>
      <c r="L5" s="2"/>
      <c r="M5" s="2">
        <v>1085355000</v>
      </c>
      <c r="N5" s="2">
        <v>128300000</v>
      </c>
      <c r="O5" s="2">
        <v>1101494000</v>
      </c>
      <c r="P5" s="2">
        <v>2454000</v>
      </c>
      <c r="Q5" s="2">
        <v>37701000</v>
      </c>
      <c r="R5" s="2">
        <v>9140000</v>
      </c>
      <c r="S5" s="2">
        <v>48999000</v>
      </c>
      <c r="T5" s="2">
        <f t="shared" si="0"/>
        <v>14639607097</v>
      </c>
      <c r="U5" t="s">
        <v>2</v>
      </c>
    </row>
    <row r="6" spans="1:21" x14ac:dyDescent="0.35">
      <c r="A6" s="1">
        <v>2022</v>
      </c>
      <c r="B6" s="5">
        <v>7436542259</v>
      </c>
      <c r="C6" s="5">
        <v>7436542259</v>
      </c>
      <c r="D6" s="5"/>
      <c r="E6" s="5"/>
      <c r="F6" s="5"/>
      <c r="G6" s="5"/>
      <c r="H6" s="5"/>
      <c r="I6" s="5"/>
      <c r="J6" s="5">
        <v>22359700</v>
      </c>
      <c r="K6" s="7">
        <v>98912700</v>
      </c>
      <c r="L6" s="2"/>
      <c r="M6" s="2">
        <v>1600424000</v>
      </c>
      <c r="N6" s="2">
        <v>276900000</v>
      </c>
      <c r="O6" s="2">
        <v>2681137000</v>
      </c>
      <c r="P6" s="2">
        <v>23476000</v>
      </c>
      <c r="Q6" s="2">
        <v>43570500</v>
      </c>
      <c r="R6" s="2"/>
      <c r="S6" s="2">
        <v>51924000</v>
      </c>
      <c r="T6" s="2">
        <f t="shared" si="0"/>
        <v>12235246159</v>
      </c>
      <c r="U6" t="s">
        <v>2</v>
      </c>
    </row>
    <row r="7" spans="1:21" x14ac:dyDescent="0.35">
      <c r="A7" s="1">
        <v>2023</v>
      </c>
      <c r="B7" s="6">
        <v>9749287310</v>
      </c>
      <c r="C7" s="3">
        <v>7947079067</v>
      </c>
      <c r="D7" s="6">
        <v>503764903</v>
      </c>
      <c r="E7" s="6">
        <v>336699040</v>
      </c>
      <c r="F7" s="6">
        <v>905905300</v>
      </c>
      <c r="G7" s="6"/>
      <c r="H7" s="6">
        <v>900000</v>
      </c>
      <c r="I7" s="6">
        <v>54939000</v>
      </c>
      <c r="J7" s="6">
        <v>22197500</v>
      </c>
      <c r="K7" s="6">
        <v>128766100</v>
      </c>
      <c r="L7" s="2"/>
      <c r="M7" s="2">
        <v>1529990800</v>
      </c>
      <c r="N7" s="2">
        <v>269125000</v>
      </c>
      <c r="O7" s="2">
        <v>2634509000</v>
      </c>
      <c r="P7" s="2">
        <v>58720651</v>
      </c>
      <c r="Q7" s="2">
        <v>32702500</v>
      </c>
      <c r="R7" s="2"/>
      <c r="S7" s="2">
        <v>52047000</v>
      </c>
      <c r="T7" s="2">
        <f t="shared" si="0"/>
        <v>14477345861</v>
      </c>
      <c r="U7" t="s">
        <v>2</v>
      </c>
    </row>
    <row r="9" spans="1:21" x14ac:dyDescent="0.35">
      <c r="B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2024-06-11T03:45:54Z</dcterms:created>
  <dcterms:modified xsi:type="dcterms:W3CDTF">2024-07-04T02:55:51Z</dcterms:modified>
</cp:coreProperties>
</file>