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47543845-32B3-4EDE-A4E1-FE24C999E895}" xr6:coauthVersionLast="37" xr6:coauthVersionMax="37" xr10:uidLastSave="{00000000-0000-0000-0000-000000000000}"/>
  <bookViews>
    <workbookView xWindow="0" yWindow="0" windowWidth="28800" windowHeight="12225" xr2:uid="{C240FDC2-95B9-445F-A87F-A68EC2739EF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G73" i="1"/>
  <c r="F73" i="1"/>
  <c r="E73" i="1"/>
  <c r="D73" i="1"/>
  <c r="C73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<sst xmlns="http://schemas.openxmlformats.org/spreadsheetml/2006/main" count="74" uniqueCount="74">
  <si>
    <t xml:space="preserve">Tabel 7.3 Panjang Jalan Kabupaten Dirinci Menurut Jenis Perkerasan dan </t>
  </si>
  <si>
    <t>Nama Ruas Jalan di Kecamatan Kota Kudus Tahun 2017 (m)</t>
  </si>
  <si>
    <t>No.</t>
  </si>
  <si>
    <t>Nama Ruas Jalan</t>
  </si>
  <si>
    <t>Kondisi Jalan</t>
  </si>
  <si>
    <t>Aspal</t>
  </si>
  <si>
    <t>Beton</t>
  </si>
  <si>
    <t>LPA MCADAM</t>
  </si>
  <si>
    <t>TANAH</t>
  </si>
  <si>
    <t>A. YANI (JALUR LAMBAT)</t>
  </si>
  <si>
    <t xml:space="preserve">AGUS SALIM </t>
  </si>
  <si>
    <t>ANGGREK</t>
  </si>
  <si>
    <t>BARONGAN - KANTOR POS</t>
  </si>
  <si>
    <t>BHAKTI</t>
  </si>
  <si>
    <t>BURIKAN - BACIN</t>
  </si>
  <si>
    <t>CEMPAKA</t>
  </si>
  <si>
    <t>DR. LUKMONOHADI - DR. RAMELAN (JALUR LAMBAT)</t>
  </si>
  <si>
    <t>DR. WAHIDIN SUDIROHUSODO</t>
  </si>
  <si>
    <t>GANESHA I</t>
  </si>
  <si>
    <t>GANESHA II</t>
  </si>
  <si>
    <t>GATOT SUBROTO</t>
  </si>
  <si>
    <t>GOR WERGU - LORAM WETAN</t>
  </si>
  <si>
    <t>HOS COKROAMINOTO</t>
  </si>
  <si>
    <t>JOHAR</t>
  </si>
  <si>
    <t>KALIPUTU - BACIN</t>
  </si>
  <si>
    <t>KALIPUTU - KAJEKSAN</t>
  </si>
  <si>
    <t>KARETAN - MLATI KIDUL</t>
  </si>
  <si>
    <t>KELILING PASAR WERGU</t>
  </si>
  <si>
    <t>KENARI</t>
  </si>
  <si>
    <t>KEPODANG</t>
  </si>
  <si>
    <t>KH. ACHMAD DAHLAN</t>
  </si>
  <si>
    <t>KH. R. ASNAWI</t>
  </si>
  <si>
    <t>KH. R. NORHADI</t>
  </si>
  <si>
    <t>KH. TURAICHAN</t>
  </si>
  <si>
    <t>KH. WACHID HASYIM</t>
  </si>
  <si>
    <t>KOMPLEK PERKANTORAN MLATI KIDUL</t>
  </si>
  <si>
    <t>KRANDON - SINGOCANDI</t>
  </si>
  <si>
    <t>KUTILANG</t>
  </si>
  <si>
    <t>KYAI TELINGSING</t>
  </si>
  <si>
    <t>LANGGAR DALAM - KAJEKSAN</t>
  </si>
  <si>
    <t>LETKOL TIT SUDONO</t>
  </si>
  <si>
    <t>LINGKAR UTARA - PEGANJARAN</t>
  </si>
  <si>
    <t>MADUREKSO</t>
  </si>
  <si>
    <t>MANGGA</t>
  </si>
  <si>
    <t>MASJID</t>
  </si>
  <si>
    <t>MAWAR</t>
  </si>
  <si>
    <t>MAYOR BASUNO - NITI SEMITO</t>
  </si>
  <si>
    <t>MAYOR KUSMANTO</t>
  </si>
  <si>
    <t>MENARA</t>
  </si>
  <si>
    <t>MENUR</t>
  </si>
  <si>
    <t>MLATI KIDUL - GULANG</t>
  </si>
  <si>
    <t>MLATI KIDUL - JEPANG PENDEM</t>
  </si>
  <si>
    <t>MLATI KIDUL - LORAM WETAN</t>
  </si>
  <si>
    <t>NURI</t>
  </si>
  <si>
    <t>PANGERAN DIPONEGORO</t>
  </si>
  <si>
    <t>PANGERAN PUGER</t>
  </si>
  <si>
    <t>PANJANG - SINGOCANDI</t>
  </si>
  <si>
    <t>PEMUDA</t>
  </si>
  <si>
    <t>PENDOWO</t>
  </si>
  <si>
    <t>PENGAPON</t>
  </si>
  <si>
    <t>PRAMUKA</t>
  </si>
  <si>
    <t>RA. KARTINI</t>
  </si>
  <si>
    <t>RENDENG - MLATI KIDUL</t>
  </si>
  <si>
    <t>SIMPANG TUJUH</t>
  </si>
  <si>
    <t>SUBCHAN ZE</t>
  </si>
  <si>
    <t>SUCEN - PEGANJARAN</t>
  </si>
  <si>
    <t>SUCEN (SUMUR TULAK) - BAKALAN KRAPYAK</t>
  </si>
  <si>
    <t>TANJUNG</t>
  </si>
  <si>
    <t>VETERAN</t>
  </si>
  <si>
    <t>WERGU WETAN - KARETAN</t>
  </si>
  <si>
    <t>MLATINOROWITO - RENDENG 1</t>
  </si>
  <si>
    <t>MLATINOROWITO - RENDENG 2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</si>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</sst>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  <numFmt numFmtId="166" formatCode="_(* #,##0.0_);_(* \(#,##0.0\);_(* &quot;-&quot;_);_(@_)"/>
    <numFmt numFmtId="167" formatCode="_(* #,##0.000_);_(* \(#,##0.000\);_(* &quot;-&quot;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5" fontId="1" fillId="0" borderId="25" xfId="1" applyNumberFormat="1" applyBorder="1" applyAlignment="1">
      <alignment vertical="center"/>
    </xf>
    <xf numFmtId="164" fontId="1" fillId="0" borderId="25" xfId="1" applyNumberFormat="1" applyBorder="1" applyAlignment="1">
      <alignment vertical="center"/>
    </xf>
    <xf numFmtId="164" fontId="1" fillId="0" borderId="26" xfId="1" applyNumberFormat="1" applyBorder="1" applyAlignment="1">
      <alignment vertical="center"/>
    </xf>
    <xf numFmtId="166" fontId="1" fillId="0" borderId="25" xfId="1" applyNumberForma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7" fontId="1" fillId="0" borderId="30" xfId="1" applyNumberFormat="1" applyBorder="1" applyAlignment="1">
      <alignment vertical="center"/>
    </xf>
    <xf numFmtId="167" fontId="1" fillId="0" borderId="31" xfId="1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164" fontId="1" fillId="0" borderId="35" xfId="1" applyNumberFormat="1" applyBorder="1" applyAlignment="1">
      <alignment vertical="center"/>
    </xf>
    <xf numFmtId="164" fontId="1" fillId="0" borderId="36" xfId="1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164" fontId="1" fillId="0" borderId="42" xfId="1" applyNumberFormat="1" applyBorder="1" applyAlignment="1">
      <alignment vertical="center"/>
    </xf>
    <xf numFmtId="164" fontId="1" fillId="0" borderId="43" xfId="1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475B-E23A-4DCD-A533-4081E67696A1}">
  <dimension ref="A1:G78"/>
  <sheetViews>
    <sheetView tabSelected="1" workbookViewId="0">
      <selection activeCell="M17" sqref="M17"/>
    </sheetView>
  </sheetViews>
  <sheetFormatPr defaultRowHeight="15" x14ac:dyDescent="0.25"/>
  <cols>
    <col min="1" max="1" width="5.7109375" customWidth="1"/>
    <col min="2" max="2" width="31.5703125" customWidth="1"/>
    <col min="3" max="3" width="8.140625" customWidth="1"/>
    <col min="4" max="7" width="14.71093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3"/>
    </row>
    <row r="2" spans="1:7" ht="15.75" x14ac:dyDescent="0.25">
      <c r="A2" s="1" t="s">
        <v>1</v>
      </c>
      <c r="B2" s="2"/>
      <c r="C2" s="2"/>
      <c r="D2" s="2"/>
      <c r="E2" s="2"/>
      <c r="F2" s="2"/>
      <c r="G2" s="3"/>
    </row>
    <row r="3" spans="1:7" x14ac:dyDescent="0.25">
      <c r="A3" s="4"/>
      <c r="B3" s="3"/>
      <c r="C3" s="3"/>
      <c r="D3" s="3"/>
      <c r="E3" s="3"/>
      <c r="F3" s="3"/>
      <c r="G3" s="3"/>
    </row>
    <row r="4" spans="1:7" ht="15.75" thickBot="1" x14ac:dyDescent="0.3">
      <c r="A4" s="5"/>
      <c r="B4" s="5"/>
      <c r="C4" s="5"/>
      <c r="D4" s="5"/>
      <c r="E4" s="5"/>
      <c r="F4" s="5"/>
      <c r="G4" s="5"/>
    </row>
    <row r="5" spans="1:7" ht="15.75" thickTop="1" x14ac:dyDescent="0.25">
      <c r="A5" s="6" t="s">
        <v>2</v>
      </c>
      <c r="B5" s="7" t="s">
        <v>3</v>
      </c>
      <c r="C5" s="8"/>
      <c r="D5" s="9" t="s">
        <v>4</v>
      </c>
      <c r="E5" s="10"/>
      <c r="F5" s="10"/>
      <c r="G5" s="11"/>
    </row>
    <row r="6" spans="1:7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6" t="s">
        <v>8</v>
      </c>
    </row>
    <row r="7" spans="1:7" x14ac:dyDescent="0.25">
      <c r="A7" s="17">
        <v>1</v>
      </c>
      <c r="B7" s="18">
        <v>2</v>
      </c>
      <c r="C7" s="19"/>
      <c r="D7" s="20">
        <v>3</v>
      </c>
      <c r="E7" s="20">
        <v>4</v>
      </c>
      <c r="F7" s="20">
        <v>5</v>
      </c>
      <c r="G7" s="21">
        <v>6</v>
      </c>
    </row>
    <row r="8" spans="1:7" x14ac:dyDescent="0.25">
      <c r="A8" s="22"/>
      <c r="B8" s="23"/>
      <c r="C8" s="24"/>
      <c r="D8" s="25"/>
      <c r="E8" s="25"/>
      <c r="F8" s="25"/>
      <c r="G8" s="26"/>
    </row>
    <row r="9" spans="1:7" x14ac:dyDescent="0.25">
      <c r="A9" s="27">
        <v>1</v>
      </c>
      <c r="B9" s="28" t="s">
        <v>9</v>
      </c>
      <c r="C9" s="29"/>
      <c r="D9" s="30">
        <v>1489.5</v>
      </c>
      <c r="E9" s="31"/>
      <c r="F9" s="31"/>
      <c r="G9" s="32"/>
    </row>
    <row r="10" spans="1:7" x14ac:dyDescent="0.25">
      <c r="A10" s="27">
        <f>1+A9</f>
        <v>2</v>
      </c>
      <c r="B10" s="28" t="s">
        <v>10</v>
      </c>
      <c r="C10" s="29"/>
      <c r="D10" s="30">
        <v>714</v>
      </c>
      <c r="E10" s="33">
        <v>65.8</v>
      </c>
      <c r="F10" s="31"/>
      <c r="G10" s="32"/>
    </row>
    <row r="11" spans="1:7" x14ac:dyDescent="0.25">
      <c r="A11" s="27">
        <f t="shared" ref="A11:A71" si="0">1+A10</f>
        <v>3</v>
      </c>
      <c r="B11" s="28" t="s">
        <v>11</v>
      </c>
      <c r="C11" s="29"/>
      <c r="D11" s="30">
        <v>397.5</v>
      </c>
      <c r="E11" s="31"/>
      <c r="F11" s="31"/>
      <c r="G11" s="32"/>
    </row>
    <row r="12" spans="1:7" x14ac:dyDescent="0.25">
      <c r="A12" s="27">
        <f t="shared" si="0"/>
        <v>4</v>
      </c>
      <c r="B12" s="28" t="s">
        <v>12</v>
      </c>
      <c r="C12" s="29"/>
      <c r="D12" s="30">
        <v>673.5</v>
      </c>
      <c r="E12" s="31"/>
      <c r="F12" s="31"/>
      <c r="G12" s="32"/>
    </row>
    <row r="13" spans="1:7" x14ac:dyDescent="0.25">
      <c r="A13" s="27">
        <f t="shared" si="0"/>
        <v>5</v>
      </c>
      <c r="B13" s="28" t="s">
        <v>13</v>
      </c>
      <c r="C13" s="29"/>
      <c r="D13" s="31">
        <v>1086</v>
      </c>
      <c r="E13" s="31"/>
      <c r="F13" s="31"/>
      <c r="G13" s="32"/>
    </row>
    <row r="14" spans="1:7" x14ac:dyDescent="0.25">
      <c r="A14" s="27">
        <f t="shared" si="0"/>
        <v>6</v>
      </c>
      <c r="B14" s="28" t="s">
        <v>14</v>
      </c>
      <c r="C14" s="29"/>
      <c r="D14" s="31">
        <v>947</v>
      </c>
      <c r="E14" s="31">
        <v>150</v>
      </c>
      <c r="F14" s="31"/>
      <c r="G14" s="32"/>
    </row>
    <row r="15" spans="1:7" x14ac:dyDescent="0.25">
      <c r="A15" s="27">
        <f t="shared" si="0"/>
        <v>7</v>
      </c>
      <c r="B15" s="28" t="s">
        <v>15</v>
      </c>
      <c r="C15" s="29"/>
      <c r="D15" s="31">
        <v>287</v>
      </c>
      <c r="E15" s="31"/>
      <c r="F15" s="31"/>
      <c r="G15" s="32"/>
    </row>
    <row r="16" spans="1:7" x14ac:dyDescent="0.25">
      <c r="A16" s="27">
        <f t="shared" si="0"/>
        <v>8</v>
      </c>
      <c r="B16" s="28" t="s">
        <v>16</v>
      </c>
      <c r="C16" s="29"/>
      <c r="D16" s="31">
        <v>991</v>
      </c>
      <c r="E16" s="31"/>
      <c r="F16" s="31"/>
      <c r="G16" s="32"/>
    </row>
    <row r="17" spans="1:7" x14ac:dyDescent="0.25">
      <c r="A17" s="27">
        <f t="shared" si="0"/>
        <v>9</v>
      </c>
      <c r="B17" s="28" t="s">
        <v>17</v>
      </c>
      <c r="C17" s="29"/>
      <c r="D17" s="31">
        <v>726</v>
      </c>
      <c r="E17" s="31"/>
      <c r="F17" s="31"/>
      <c r="G17" s="32"/>
    </row>
    <row r="18" spans="1:7" x14ac:dyDescent="0.25">
      <c r="A18" s="27">
        <f t="shared" si="0"/>
        <v>10</v>
      </c>
      <c r="B18" s="28" t="s">
        <v>18</v>
      </c>
      <c r="C18" s="29"/>
      <c r="D18" s="31">
        <v>1383</v>
      </c>
      <c r="E18" s="31">
        <v>1025</v>
      </c>
      <c r="F18" s="31"/>
      <c r="G18" s="32"/>
    </row>
    <row r="19" spans="1:7" x14ac:dyDescent="0.25">
      <c r="A19" s="27">
        <f t="shared" si="0"/>
        <v>11</v>
      </c>
      <c r="B19" s="28" t="s">
        <v>19</v>
      </c>
      <c r="C19" s="29"/>
      <c r="D19" s="31">
        <v>452</v>
      </c>
      <c r="E19" s="31"/>
      <c r="F19" s="31"/>
      <c r="G19" s="32"/>
    </row>
    <row r="20" spans="1:7" x14ac:dyDescent="0.25">
      <c r="A20" s="27">
        <f t="shared" si="0"/>
        <v>12</v>
      </c>
      <c r="B20" s="28" t="s">
        <v>20</v>
      </c>
      <c r="C20" s="29"/>
      <c r="D20" s="31">
        <v>114</v>
      </c>
      <c r="E20" s="31"/>
      <c r="F20" s="31"/>
      <c r="G20" s="32"/>
    </row>
    <row r="21" spans="1:7" x14ac:dyDescent="0.25">
      <c r="A21" s="27">
        <f t="shared" si="0"/>
        <v>13</v>
      </c>
      <c r="B21" s="28" t="s">
        <v>21</v>
      </c>
      <c r="C21" s="29"/>
      <c r="D21" s="31"/>
      <c r="E21" s="31">
        <v>1851</v>
      </c>
      <c r="F21" s="31"/>
      <c r="G21" s="32"/>
    </row>
    <row r="22" spans="1:7" x14ac:dyDescent="0.25">
      <c r="A22" s="27">
        <f t="shared" si="0"/>
        <v>14</v>
      </c>
      <c r="B22" s="28" t="s">
        <v>22</v>
      </c>
      <c r="C22" s="29"/>
      <c r="D22" s="30">
        <v>1069.7</v>
      </c>
      <c r="E22" s="31"/>
      <c r="F22" s="31"/>
      <c r="G22" s="32"/>
    </row>
    <row r="23" spans="1:7" x14ac:dyDescent="0.25">
      <c r="A23" s="27">
        <f t="shared" si="0"/>
        <v>15</v>
      </c>
      <c r="B23" s="34" t="s">
        <v>23</v>
      </c>
      <c r="C23" s="29"/>
      <c r="D23" s="30">
        <v>579.5</v>
      </c>
      <c r="E23" s="31"/>
      <c r="F23" s="31"/>
      <c r="G23" s="32"/>
    </row>
    <row r="24" spans="1:7" x14ac:dyDescent="0.25">
      <c r="A24" s="27">
        <f t="shared" si="0"/>
        <v>16</v>
      </c>
      <c r="B24" s="28" t="s">
        <v>24</v>
      </c>
      <c r="C24" s="29"/>
      <c r="D24" s="31">
        <v>422</v>
      </c>
      <c r="E24" s="31"/>
      <c r="F24" s="31"/>
      <c r="G24" s="32"/>
    </row>
    <row r="25" spans="1:7" x14ac:dyDescent="0.25">
      <c r="A25" s="27">
        <f t="shared" si="0"/>
        <v>17</v>
      </c>
      <c r="B25" s="28" t="s">
        <v>25</v>
      </c>
      <c r="C25" s="29"/>
      <c r="D25" s="30">
        <v>2011.6</v>
      </c>
      <c r="E25" s="31"/>
      <c r="F25" s="31"/>
      <c r="G25" s="32"/>
    </row>
    <row r="26" spans="1:7" x14ac:dyDescent="0.25">
      <c r="A26" s="27">
        <f t="shared" si="0"/>
        <v>18</v>
      </c>
      <c r="B26" s="28" t="s">
        <v>26</v>
      </c>
      <c r="C26" s="29"/>
      <c r="D26" s="31">
        <v>615</v>
      </c>
      <c r="E26" s="31"/>
      <c r="F26" s="31"/>
      <c r="G26" s="32"/>
    </row>
    <row r="27" spans="1:7" x14ac:dyDescent="0.25">
      <c r="A27" s="27">
        <f t="shared" si="0"/>
        <v>19</v>
      </c>
      <c r="B27" s="28" t="s">
        <v>27</v>
      </c>
      <c r="C27" s="29"/>
      <c r="D27" s="31">
        <v>528</v>
      </c>
      <c r="E27" s="31"/>
      <c r="F27" s="31"/>
      <c r="G27" s="32"/>
    </row>
    <row r="28" spans="1:7" x14ac:dyDescent="0.25">
      <c r="A28" s="27">
        <f t="shared" si="0"/>
        <v>20</v>
      </c>
      <c r="B28" s="28" t="s">
        <v>28</v>
      </c>
      <c r="C28" s="29"/>
      <c r="D28" s="31">
        <v>663</v>
      </c>
      <c r="E28" s="31"/>
      <c r="F28" s="31"/>
      <c r="G28" s="32"/>
    </row>
    <row r="29" spans="1:7" x14ac:dyDescent="0.25">
      <c r="A29" s="27">
        <f t="shared" si="0"/>
        <v>21</v>
      </c>
      <c r="B29" s="28" t="s">
        <v>29</v>
      </c>
      <c r="C29" s="29"/>
      <c r="D29" s="31">
        <v>660</v>
      </c>
      <c r="E29" s="31"/>
      <c r="F29" s="31"/>
      <c r="G29" s="32"/>
    </row>
    <row r="30" spans="1:7" x14ac:dyDescent="0.25">
      <c r="A30" s="27">
        <f t="shared" si="0"/>
        <v>22</v>
      </c>
      <c r="B30" s="28" t="s">
        <v>30</v>
      </c>
      <c r="C30" s="29"/>
      <c r="D30" s="31">
        <v>255</v>
      </c>
      <c r="E30" s="31"/>
      <c r="F30" s="31"/>
      <c r="G30" s="32"/>
    </row>
    <row r="31" spans="1:7" x14ac:dyDescent="0.25">
      <c r="A31" s="27">
        <f t="shared" si="0"/>
        <v>23</v>
      </c>
      <c r="B31" s="28" t="s">
        <v>31</v>
      </c>
      <c r="C31" s="29"/>
      <c r="D31" s="31">
        <v>2863</v>
      </c>
      <c r="E31" s="31"/>
      <c r="F31" s="31"/>
      <c r="G31" s="32"/>
    </row>
    <row r="32" spans="1:7" x14ac:dyDescent="0.25">
      <c r="A32" s="27">
        <f t="shared" si="0"/>
        <v>24</v>
      </c>
      <c r="B32" s="28" t="s">
        <v>32</v>
      </c>
      <c r="C32" s="29"/>
      <c r="D32" s="31">
        <v>403</v>
      </c>
      <c r="E32" s="31"/>
      <c r="F32" s="31"/>
      <c r="G32" s="32"/>
    </row>
    <row r="33" spans="1:7" x14ac:dyDescent="0.25">
      <c r="A33" s="27">
        <f t="shared" si="0"/>
        <v>25</v>
      </c>
      <c r="B33" s="28" t="s">
        <v>33</v>
      </c>
      <c r="C33" s="29"/>
      <c r="D33" s="31">
        <v>584</v>
      </c>
      <c r="E33" s="31"/>
      <c r="F33" s="31"/>
      <c r="G33" s="32"/>
    </row>
    <row r="34" spans="1:7" x14ac:dyDescent="0.25">
      <c r="A34" s="27">
        <f t="shared" si="0"/>
        <v>26</v>
      </c>
      <c r="B34" s="28" t="s">
        <v>34</v>
      </c>
      <c r="C34" s="29"/>
      <c r="D34" s="31">
        <v>983</v>
      </c>
      <c r="E34" s="31"/>
      <c r="F34" s="31"/>
      <c r="G34" s="32"/>
    </row>
    <row r="35" spans="1:7" x14ac:dyDescent="0.25">
      <c r="A35" s="27">
        <f t="shared" si="0"/>
        <v>27</v>
      </c>
      <c r="B35" s="28" t="s">
        <v>35</v>
      </c>
      <c r="C35" s="29"/>
      <c r="D35" s="30">
        <v>228.4</v>
      </c>
      <c r="E35" s="31">
        <v>951</v>
      </c>
      <c r="F35" s="31"/>
      <c r="G35" s="32"/>
    </row>
    <row r="36" spans="1:7" x14ac:dyDescent="0.25">
      <c r="A36" s="27">
        <f t="shared" si="0"/>
        <v>28</v>
      </c>
      <c r="B36" s="28" t="s">
        <v>36</v>
      </c>
      <c r="C36" s="29"/>
      <c r="D36" s="31">
        <v>1648</v>
      </c>
      <c r="E36" s="31"/>
      <c r="F36" s="31"/>
      <c r="G36" s="32"/>
    </row>
    <row r="37" spans="1:7" x14ac:dyDescent="0.25">
      <c r="A37" s="27">
        <f t="shared" si="0"/>
        <v>29</v>
      </c>
      <c r="B37" s="28" t="s">
        <v>37</v>
      </c>
      <c r="C37" s="29"/>
      <c r="D37" s="31">
        <v>665</v>
      </c>
      <c r="E37" s="31"/>
      <c r="F37" s="31"/>
      <c r="G37" s="32"/>
    </row>
    <row r="38" spans="1:7" x14ac:dyDescent="0.25">
      <c r="A38" s="27">
        <f t="shared" si="0"/>
        <v>30</v>
      </c>
      <c r="B38" s="28" t="s">
        <v>38</v>
      </c>
      <c r="C38" s="29"/>
      <c r="D38" s="31">
        <v>1000</v>
      </c>
      <c r="E38" s="31"/>
      <c r="F38" s="31"/>
      <c r="G38" s="32"/>
    </row>
    <row r="39" spans="1:7" x14ac:dyDescent="0.25">
      <c r="A39" s="27">
        <f t="shared" si="0"/>
        <v>31</v>
      </c>
      <c r="B39" s="28" t="s">
        <v>39</v>
      </c>
      <c r="C39" s="29"/>
      <c r="D39" s="30">
        <v>584.70000000000005</v>
      </c>
      <c r="E39" s="31"/>
      <c r="F39" s="31"/>
      <c r="G39" s="32"/>
    </row>
    <row r="40" spans="1:7" x14ac:dyDescent="0.25">
      <c r="A40" s="27">
        <f t="shared" si="0"/>
        <v>32</v>
      </c>
      <c r="B40" s="28" t="s">
        <v>40</v>
      </c>
      <c r="C40" s="29"/>
      <c r="D40" s="31">
        <v>633</v>
      </c>
      <c r="E40" s="31"/>
      <c r="F40" s="31"/>
      <c r="G40" s="32"/>
    </row>
    <row r="41" spans="1:7" x14ac:dyDescent="0.25">
      <c r="A41" s="27">
        <f t="shared" si="0"/>
        <v>33</v>
      </c>
      <c r="B41" s="28" t="s">
        <v>41</v>
      </c>
      <c r="C41" s="29"/>
      <c r="D41" s="30">
        <v>64.5</v>
      </c>
      <c r="E41" s="31">
        <v>425</v>
      </c>
      <c r="F41" s="31"/>
      <c r="G41" s="32"/>
    </row>
    <row r="42" spans="1:7" x14ac:dyDescent="0.25">
      <c r="A42" s="27">
        <f t="shared" si="0"/>
        <v>34</v>
      </c>
      <c r="B42" s="28" t="s">
        <v>42</v>
      </c>
      <c r="C42" s="29"/>
      <c r="D42" s="31"/>
      <c r="E42" s="31">
        <v>171</v>
      </c>
      <c r="F42" s="31"/>
      <c r="G42" s="32"/>
    </row>
    <row r="43" spans="1:7" x14ac:dyDescent="0.25">
      <c r="A43" s="27">
        <f t="shared" si="0"/>
        <v>35</v>
      </c>
      <c r="B43" s="28" t="s">
        <v>43</v>
      </c>
      <c r="C43" s="29"/>
      <c r="D43" s="31">
        <v>78</v>
      </c>
      <c r="E43" s="31"/>
      <c r="F43" s="31"/>
      <c r="G43" s="32"/>
    </row>
    <row r="44" spans="1:7" x14ac:dyDescent="0.25">
      <c r="A44" s="27">
        <f t="shared" si="0"/>
        <v>36</v>
      </c>
      <c r="B44" s="28" t="s">
        <v>44</v>
      </c>
      <c r="C44" s="29"/>
      <c r="D44" s="31">
        <v>315</v>
      </c>
      <c r="E44" s="31"/>
      <c r="F44" s="31"/>
      <c r="G44" s="32"/>
    </row>
    <row r="45" spans="1:7" x14ac:dyDescent="0.25">
      <c r="A45" s="27">
        <f t="shared" si="0"/>
        <v>37</v>
      </c>
      <c r="B45" s="28" t="s">
        <v>45</v>
      </c>
      <c r="C45" s="29"/>
      <c r="D45" s="30">
        <v>256.5</v>
      </c>
      <c r="E45" s="31"/>
      <c r="F45" s="31"/>
      <c r="G45" s="32"/>
    </row>
    <row r="46" spans="1:7" x14ac:dyDescent="0.25">
      <c r="A46" s="27">
        <f t="shared" si="0"/>
        <v>38</v>
      </c>
      <c r="B46" s="28" t="s">
        <v>46</v>
      </c>
      <c r="C46" s="29"/>
      <c r="D46" s="31">
        <v>212</v>
      </c>
      <c r="E46" s="31"/>
      <c r="F46" s="31"/>
      <c r="G46" s="32"/>
    </row>
    <row r="47" spans="1:7" x14ac:dyDescent="0.25">
      <c r="A47" s="27">
        <f t="shared" si="0"/>
        <v>39</v>
      </c>
      <c r="B47" s="28" t="s">
        <v>47</v>
      </c>
      <c r="C47" s="29"/>
      <c r="D47" s="31">
        <v>1014</v>
      </c>
      <c r="E47" s="31"/>
      <c r="F47" s="31"/>
      <c r="G47" s="32"/>
    </row>
    <row r="48" spans="1:7" x14ac:dyDescent="0.25">
      <c r="A48" s="27">
        <f t="shared" si="0"/>
        <v>40</v>
      </c>
      <c r="B48" s="28" t="s">
        <v>48</v>
      </c>
      <c r="C48" s="29"/>
      <c r="D48" s="31"/>
      <c r="E48" s="31">
        <v>490</v>
      </c>
      <c r="F48" s="31"/>
      <c r="G48" s="32"/>
    </row>
    <row r="49" spans="1:7" x14ac:dyDescent="0.25">
      <c r="A49" s="27">
        <f t="shared" si="0"/>
        <v>41</v>
      </c>
      <c r="B49" s="28" t="s">
        <v>49</v>
      </c>
      <c r="C49" s="29"/>
      <c r="D49" s="30">
        <v>785.5</v>
      </c>
      <c r="E49" s="31"/>
      <c r="F49" s="31"/>
      <c r="G49" s="32"/>
    </row>
    <row r="50" spans="1:7" x14ac:dyDescent="0.25">
      <c r="A50" s="27">
        <f t="shared" si="0"/>
        <v>42</v>
      </c>
      <c r="B50" s="28" t="s">
        <v>50</v>
      </c>
      <c r="C50" s="29"/>
      <c r="D50" s="31">
        <v>2312</v>
      </c>
      <c r="E50" s="31">
        <v>400</v>
      </c>
      <c r="F50" s="31"/>
      <c r="G50" s="32"/>
    </row>
    <row r="51" spans="1:7" x14ac:dyDescent="0.25">
      <c r="A51" s="27">
        <f t="shared" si="0"/>
        <v>43</v>
      </c>
      <c r="B51" s="28" t="s">
        <v>51</v>
      </c>
      <c r="C51" s="29"/>
      <c r="D51" s="31">
        <v>2850</v>
      </c>
      <c r="E51" s="31"/>
      <c r="F51" s="31"/>
      <c r="G51" s="32"/>
    </row>
    <row r="52" spans="1:7" x14ac:dyDescent="0.25">
      <c r="A52" s="27">
        <f t="shared" si="0"/>
        <v>44</v>
      </c>
      <c r="B52" s="28" t="s">
        <v>52</v>
      </c>
      <c r="C52" s="29"/>
      <c r="D52" s="31">
        <v>1848</v>
      </c>
      <c r="E52" s="31"/>
      <c r="F52" s="31"/>
      <c r="G52" s="32"/>
    </row>
    <row r="53" spans="1:7" x14ac:dyDescent="0.25">
      <c r="A53" s="27">
        <f t="shared" si="0"/>
        <v>45</v>
      </c>
      <c r="B53" s="28" t="s">
        <v>53</v>
      </c>
      <c r="C53" s="29"/>
      <c r="D53" s="31">
        <v>307</v>
      </c>
      <c r="E53" s="31"/>
      <c r="F53" s="31"/>
      <c r="G53" s="32"/>
    </row>
    <row r="54" spans="1:7" x14ac:dyDescent="0.25">
      <c r="A54" s="27">
        <f t="shared" si="0"/>
        <v>46</v>
      </c>
      <c r="B54" s="28" t="s">
        <v>54</v>
      </c>
      <c r="C54" s="29"/>
      <c r="D54" s="30">
        <v>636.5</v>
      </c>
      <c r="E54" s="31"/>
      <c r="F54" s="31"/>
      <c r="G54" s="32"/>
    </row>
    <row r="55" spans="1:7" x14ac:dyDescent="0.25">
      <c r="A55" s="27">
        <f t="shared" si="0"/>
        <v>47</v>
      </c>
      <c r="B55" s="28" t="s">
        <v>55</v>
      </c>
      <c r="C55" s="29"/>
      <c r="D55" s="31">
        <v>515</v>
      </c>
      <c r="E55" s="31"/>
      <c r="F55" s="31"/>
      <c r="G55" s="32"/>
    </row>
    <row r="56" spans="1:7" x14ac:dyDescent="0.25">
      <c r="A56" s="27">
        <f t="shared" si="0"/>
        <v>48</v>
      </c>
      <c r="B56" s="28" t="s">
        <v>56</v>
      </c>
      <c r="C56" s="29"/>
      <c r="D56" s="30">
        <v>856</v>
      </c>
      <c r="E56" s="33">
        <v>260.8</v>
      </c>
      <c r="F56" s="31"/>
      <c r="G56" s="32"/>
    </row>
    <row r="57" spans="1:7" x14ac:dyDescent="0.25">
      <c r="A57" s="27">
        <f t="shared" si="0"/>
        <v>49</v>
      </c>
      <c r="B57" s="28" t="s">
        <v>57</v>
      </c>
      <c r="C57" s="29"/>
      <c r="D57" s="30">
        <v>526.5</v>
      </c>
      <c r="E57" s="31"/>
      <c r="F57" s="31"/>
      <c r="G57" s="32"/>
    </row>
    <row r="58" spans="1:7" x14ac:dyDescent="0.25">
      <c r="A58" s="27">
        <f t="shared" si="0"/>
        <v>50</v>
      </c>
      <c r="B58" s="28" t="s">
        <v>58</v>
      </c>
      <c r="C58" s="29"/>
      <c r="D58" s="31">
        <v>550</v>
      </c>
      <c r="E58" s="31"/>
      <c r="F58" s="31"/>
      <c r="G58" s="32"/>
    </row>
    <row r="59" spans="1:7" x14ac:dyDescent="0.25">
      <c r="A59" s="27">
        <f t="shared" si="0"/>
        <v>51</v>
      </c>
      <c r="B59" s="28" t="s">
        <v>59</v>
      </c>
      <c r="C59" s="29"/>
      <c r="D59" s="31">
        <v>673</v>
      </c>
      <c r="E59" s="31"/>
      <c r="F59" s="31"/>
      <c r="G59" s="32"/>
    </row>
    <row r="60" spans="1:7" x14ac:dyDescent="0.25">
      <c r="A60" s="27">
        <f t="shared" si="0"/>
        <v>52</v>
      </c>
      <c r="B60" s="28" t="s">
        <v>60</v>
      </c>
      <c r="C60" s="29"/>
      <c r="D60" s="30">
        <v>815.2</v>
      </c>
      <c r="E60" s="31"/>
      <c r="F60" s="31"/>
      <c r="G60" s="32"/>
    </row>
    <row r="61" spans="1:7" x14ac:dyDescent="0.25">
      <c r="A61" s="27">
        <f t="shared" si="0"/>
        <v>53</v>
      </c>
      <c r="B61" s="28" t="s">
        <v>61</v>
      </c>
      <c r="C61" s="29"/>
      <c r="D61" s="31">
        <v>359</v>
      </c>
      <c r="E61" s="31"/>
      <c r="F61" s="31"/>
      <c r="G61" s="32"/>
    </row>
    <row r="62" spans="1:7" x14ac:dyDescent="0.25">
      <c r="A62" s="27">
        <f t="shared" si="0"/>
        <v>54</v>
      </c>
      <c r="B62" s="28" t="s">
        <v>62</v>
      </c>
      <c r="C62" s="29"/>
      <c r="D62" s="31">
        <v>1013</v>
      </c>
      <c r="E62" s="31"/>
      <c r="F62" s="31"/>
      <c r="G62" s="32"/>
    </row>
    <row r="63" spans="1:7" x14ac:dyDescent="0.25">
      <c r="A63" s="27">
        <f t="shared" si="0"/>
        <v>55</v>
      </c>
      <c r="B63" s="28" t="s">
        <v>63</v>
      </c>
      <c r="C63" s="29"/>
      <c r="D63" s="30">
        <v>395.8</v>
      </c>
      <c r="E63" s="31"/>
      <c r="F63" s="31"/>
      <c r="G63" s="32"/>
    </row>
    <row r="64" spans="1:7" x14ac:dyDescent="0.25">
      <c r="A64" s="27">
        <f t="shared" si="0"/>
        <v>56</v>
      </c>
      <c r="B64" s="28" t="s">
        <v>64</v>
      </c>
      <c r="C64" s="29"/>
      <c r="D64" s="30">
        <v>959.5</v>
      </c>
      <c r="E64" s="31"/>
      <c r="F64" s="31"/>
      <c r="G64" s="32"/>
    </row>
    <row r="65" spans="1:7" x14ac:dyDescent="0.25">
      <c r="A65" s="27">
        <f t="shared" si="0"/>
        <v>57</v>
      </c>
      <c r="B65" s="28" t="s">
        <v>65</v>
      </c>
      <c r="C65" s="29"/>
      <c r="D65" s="31">
        <v>3044</v>
      </c>
      <c r="E65" s="31"/>
      <c r="F65" s="31"/>
      <c r="G65" s="32"/>
    </row>
    <row r="66" spans="1:7" x14ac:dyDescent="0.25">
      <c r="A66" s="27">
        <f t="shared" si="0"/>
        <v>58</v>
      </c>
      <c r="B66" s="28" t="s">
        <v>66</v>
      </c>
      <c r="C66" s="29"/>
      <c r="D66" s="31">
        <v>530</v>
      </c>
      <c r="E66" s="31"/>
      <c r="F66" s="31"/>
      <c r="G66" s="32"/>
    </row>
    <row r="67" spans="1:7" x14ac:dyDescent="0.25">
      <c r="A67" s="27">
        <f t="shared" si="0"/>
        <v>59</v>
      </c>
      <c r="B67" s="28" t="s">
        <v>67</v>
      </c>
      <c r="C67" s="29"/>
      <c r="D67" s="30">
        <v>527.79999999999995</v>
      </c>
      <c r="E67" s="31"/>
      <c r="F67" s="31"/>
      <c r="G67" s="32"/>
    </row>
    <row r="68" spans="1:7" x14ac:dyDescent="0.25">
      <c r="A68" s="27">
        <f t="shared" si="0"/>
        <v>60</v>
      </c>
      <c r="B68" s="28" t="s">
        <v>68</v>
      </c>
      <c r="C68" s="29"/>
      <c r="D68" s="31">
        <v>590</v>
      </c>
      <c r="E68" s="31"/>
      <c r="F68" s="31"/>
      <c r="G68" s="32"/>
    </row>
    <row r="69" spans="1:7" x14ac:dyDescent="0.25">
      <c r="A69" s="27">
        <f t="shared" si="0"/>
        <v>61</v>
      </c>
      <c r="B69" s="28" t="s">
        <v>69</v>
      </c>
      <c r="C69" s="29"/>
      <c r="D69" s="31">
        <v>795</v>
      </c>
      <c r="E69" s="31"/>
      <c r="F69" s="31"/>
      <c r="G69" s="32"/>
    </row>
    <row r="70" spans="1:7" x14ac:dyDescent="0.25">
      <c r="A70" s="27">
        <f t="shared" si="0"/>
        <v>62</v>
      </c>
      <c r="B70" s="28" t="s">
        <v>70</v>
      </c>
      <c r="C70" s="29"/>
      <c r="D70" s="31">
        <v>659</v>
      </c>
      <c r="E70" s="31">
        <v>341</v>
      </c>
      <c r="F70" s="31"/>
      <c r="G70" s="32"/>
    </row>
    <row r="71" spans="1:7" x14ac:dyDescent="0.25">
      <c r="A71" s="27">
        <f t="shared" si="0"/>
        <v>63</v>
      </c>
      <c r="B71" s="28" t="s">
        <v>71</v>
      </c>
      <c r="C71" s="29"/>
      <c r="D71" s="31">
        <v>1000</v>
      </c>
      <c r="E71" s="31"/>
      <c r="F71" s="31"/>
      <c r="G71" s="32"/>
    </row>
    <row r="72" spans="1:7" ht="15.75" thickBot="1" x14ac:dyDescent="0.3">
      <c r="A72" s="35"/>
      <c r="B72" s="36"/>
      <c r="C72" s="37"/>
      <c r="D72" s="38"/>
      <c r="E72" s="38"/>
      <c r="F72" s="38"/>
      <c r="G72" s="39"/>
    </row>
    <row r="73" spans="1:7" x14ac:dyDescent="0.25">
      <c r="A73" s="40"/>
      <c r="B73" s="41"/>
      <c r="C73" s="42">
        <f>C74+1</f>
        <v>2016</v>
      </c>
      <c r="D73" s="43">
        <f>SUM(D8:D72)</f>
        <v>50144.200000000012</v>
      </c>
      <c r="E73" s="43">
        <f>SUM(E9:E72)</f>
        <v>6130.6</v>
      </c>
      <c r="F73" s="43">
        <f>SUM(F9:F72)</f>
        <v>0</v>
      </c>
      <c r="G73" s="44">
        <f>SUM(G9:G72)</f>
        <v>0</v>
      </c>
    </row>
    <row r="74" spans="1:7" x14ac:dyDescent="0.25">
      <c r="A74" s="45"/>
      <c r="B74" s="46" t="s">
        <v>72</v>
      </c>
      <c r="C74" s="47">
        <f>C75+1</f>
        <v>2015</v>
      </c>
      <c r="D74" s="31">
        <v>54490</v>
      </c>
      <c r="E74" s="31">
        <v>1311</v>
      </c>
      <c r="F74" s="31">
        <v>0</v>
      </c>
      <c r="G74" s="32">
        <v>0</v>
      </c>
    </row>
    <row r="75" spans="1:7" ht="15.75" thickBot="1" x14ac:dyDescent="0.3">
      <c r="A75" s="48"/>
      <c r="B75" s="49"/>
      <c r="C75" s="50">
        <v>2014</v>
      </c>
      <c r="D75" s="51">
        <v>65750</v>
      </c>
      <c r="E75" s="51">
        <v>1580</v>
      </c>
      <c r="F75" s="51">
        <v>0</v>
      </c>
      <c r="G75" s="52">
        <v>0</v>
      </c>
    </row>
    <row r="76" spans="1:7" ht="15.75" thickTop="1" x14ac:dyDescent="0.25">
      <c r="A76" s="5"/>
      <c r="B76" s="5"/>
      <c r="C76" s="53"/>
      <c r="D76" s="5"/>
      <c r="E76" s="5"/>
      <c r="F76" s="5"/>
      <c r="G76" s="5"/>
    </row>
    <row r="77" spans="1:7" x14ac:dyDescent="0.25">
      <c r="A77" s="54" t="s">
        <v>73</v>
      </c>
      <c r="B77" s="5"/>
      <c r="C77" s="5"/>
      <c r="D77" s="5"/>
      <c r="E77" s="5"/>
      <c r="F77" s="5"/>
      <c r="G77" s="5"/>
    </row>
    <row r="78" spans="1:7" x14ac:dyDescent="0.25">
      <c r="A78" s="5"/>
      <c r="B78" s="5"/>
      <c r="C78" s="5"/>
      <c r="D78" s="5"/>
      <c r="E78" s="5"/>
      <c r="F78" s="5"/>
      <c r="G78" s="5"/>
    </row>
  </sheetData>
  <mergeCells count="3">
    <mergeCell ref="A5:A6"/>
    <mergeCell ref="B5:B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2018-10-19T01:49:55Z</dcterms:created>
  <dcterms:modified xsi:type="dcterms:W3CDTF">2018-10-19T02:33:28Z</dcterms:modified>
</cp:coreProperties>
</file>