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PSE-2\Documents\DATA JALAN 2018\"/>
    </mc:Choice>
  </mc:AlternateContent>
  <xr:revisionPtr revIDLastSave="0" documentId="8_{B64025AA-4A40-4353-ACCE-DACCD25A0D0F}" xr6:coauthVersionLast="37" xr6:coauthVersionMax="37" xr10:uidLastSave="{00000000-0000-0000-0000-000000000000}"/>
  <bookViews>
    <workbookView xWindow="0" yWindow="0" windowWidth="28800" windowHeight="12225" xr2:uid="{71826F4B-B59E-4702-B7D3-82AD29D4AB9A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0" i="1" l="1"/>
  <c r="G49" i="1"/>
  <c r="F49" i="1"/>
  <c r="E49" i="1"/>
  <c r="D49" i="1"/>
  <c r="C49" i="1"/>
  <c r="A10" i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</calcChain>
</file>

<file path=xl/sharedStrings.xml><?xml version="1.0" encoding="utf-8"?>
<sst xmlns="http://schemas.openxmlformats.org/spreadsheetml/2006/main" count="50" uniqueCount="50">
  <si>
    <t xml:space="preserve">Tabel 7.3 Panjang Jalan Kabupaten Dirinci Menurut Jenis Perkerasan dan </t>
  </si>
  <si>
    <t>Nama Ruas Jalan di Kecamatan Jekulo Tahun 2017 (m)</t>
  </si>
  <si>
    <t>No.</t>
  </si>
  <si>
    <t>Nama Ruas Jalan</t>
  </si>
  <si>
    <t>Kondisi Jalan</t>
  </si>
  <si>
    <t>Aspal</t>
  </si>
  <si>
    <t>Beton</t>
  </si>
  <si>
    <t>LPA MCADAM</t>
  </si>
  <si>
    <t>TANAH</t>
  </si>
  <si>
    <t>BANDUNGPULE - BEJI</t>
  </si>
  <si>
    <t>BEJI - TURUS</t>
  </si>
  <si>
    <t>BULUNG KULON - BULUNGCANGKRING</t>
  </si>
  <si>
    <t>BULUNG KULON - DUKUH KARANGROWO</t>
  </si>
  <si>
    <t>BULUNGCANGKRING - BATAS PATI</t>
  </si>
  <si>
    <t>BULUNGCANGKRING - SIDOMULYO</t>
  </si>
  <si>
    <t>DUKUH JAJAR - DUKUH TOMPE</t>
  </si>
  <si>
    <t>GAJIAN - WATUPUTIH/TERBAN</t>
  </si>
  <si>
    <t xml:space="preserve">GAJIAN - PLADEN </t>
  </si>
  <si>
    <t>GONDOHARUM - BATAS PATI</t>
  </si>
  <si>
    <t>GONDOHARUM - KALIWULUH</t>
  </si>
  <si>
    <t>HADIPOLO - TANJUNGREJO</t>
  </si>
  <si>
    <t>HONGGOSOCO - MARGOREJO</t>
  </si>
  <si>
    <t>JAWIK - BULUNG KULON</t>
  </si>
  <si>
    <t>JEKULO - BULUNGCANGKRING</t>
  </si>
  <si>
    <t>JEKULO - TANJUNGREJO</t>
  </si>
  <si>
    <t>JEKULO KIDUL - SADANG</t>
  </si>
  <si>
    <t xml:space="preserve">KANCILAN - SOKOBUBUK </t>
  </si>
  <si>
    <t>KLALING - JEKULO</t>
  </si>
  <si>
    <t>KLALING - KARANGSUBUR</t>
  </si>
  <si>
    <t>KLALING - TANJUNGREJO</t>
  </si>
  <si>
    <t>KRAWANG - BARENGBODRO</t>
  </si>
  <si>
    <t>KRAWANG - DAU</t>
  </si>
  <si>
    <t>KRAWANG - JOJO</t>
  </si>
  <si>
    <t>NOSARI - LOGUNG</t>
  </si>
  <si>
    <t>PLADEN - BULUNGCANGKRING</t>
  </si>
  <si>
    <t>PLADEN - JAWIK</t>
  </si>
  <si>
    <t>SIDOMULYO - GONDOHARUM</t>
  </si>
  <si>
    <t>TANJUNGREJO - KANDANGMAS</t>
  </si>
  <si>
    <t>TENGGELES - DAU</t>
  </si>
  <si>
    <t>HADIPOLO - DAU</t>
  </si>
  <si>
    <t>TERBAN - KANCILAN</t>
  </si>
  <si>
    <t>TERBAN - KRANGIT BARU</t>
  </si>
  <si>
    <t>TERBAN - SIDOMULYO</t>
  </si>
  <si>
    <t>TURUS - SEKANDANG</t>
  </si>
  <si>
    <t>HONGGOSOCO - BANDERREJO</t>
  </si>
  <si>
    <t>BARENG CEMPLING - SUMBER</t>
  </si>
  <si>
    <t>SUMBER - HONGGOSOCO</t>
  </si>
  <si>
    <t>TANJUNGREJO - HONGGOSOCO</t>
  </si>
  <si>
    <t>JUMLAH</t>
  </si>
  <si>
    <t>Sumber : Dinas PUPR Kabupaten Kudus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</si>
</sst>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164" formatCode="_(* #,##0_);_(* \(#,##0\);_(* &quot;-&quot;_);_(@_)"/>
    <numFmt numFmtId="165" formatCode="_(* #,##0.00_);_(* \(#,##0.00\);_(* &quot;-&quot;_);_(@_)"/>
    <numFmt numFmtId="166" formatCode="_(* #,##0.0_);_(* \(#,##0.0\);_(* &quot;-&quot;_);_(@_)"/>
    <numFmt numFmtId="167" formatCode="_(* #,##0.000_);_(* \(#,##0.000\);_(* &quot;-&quot;_);_(@_)"/>
  </numFmts>
  <fonts count="6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164" fontId="1" fillId="0" borderId="25" xfId="1" applyNumberFormat="1" applyBorder="1" applyAlignment="1">
      <alignment vertical="center"/>
    </xf>
    <xf numFmtId="164" fontId="1" fillId="0" borderId="26" xfId="1" applyNumberFormat="1" applyBorder="1" applyAlignment="1">
      <alignment vertical="center"/>
    </xf>
    <xf numFmtId="165" fontId="1" fillId="0" borderId="25" xfId="1" applyNumberFormat="1" applyBorder="1" applyAlignment="1">
      <alignment vertical="center"/>
    </xf>
    <xf numFmtId="166" fontId="1" fillId="0" borderId="25" xfId="1" applyNumberForma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164" fontId="0" fillId="0" borderId="26" xfId="1" applyNumberFormat="1" applyFont="1" applyBorder="1" applyAlignment="1">
      <alignment vertical="center"/>
    </xf>
    <xf numFmtId="164" fontId="1" fillId="0" borderId="25" xfId="1" applyNumberFormat="1" applyFill="1" applyBorder="1" applyAlignment="1">
      <alignment vertical="center"/>
    </xf>
    <xf numFmtId="164" fontId="1" fillId="0" borderId="29" xfId="1" applyNumberFormat="1" applyBorder="1" applyAlignment="1">
      <alignment vertical="center"/>
    </xf>
    <xf numFmtId="164" fontId="1" fillId="0" borderId="30" xfId="1" applyNumberFormat="1" applyBorder="1" applyAlignment="1">
      <alignment vertical="center"/>
    </xf>
    <xf numFmtId="165" fontId="1" fillId="0" borderId="29" xfId="1" applyNumberFormat="1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167" fontId="1" fillId="0" borderId="34" xfId="1" applyNumberFormat="1" applyBorder="1" applyAlignment="1">
      <alignment vertical="center"/>
    </xf>
    <xf numFmtId="167" fontId="1" fillId="0" borderId="35" xfId="1" applyNumberFormat="1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horizontal="center" vertical="center"/>
    </xf>
    <xf numFmtId="164" fontId="1" fillId="0" borderId="39" xfId="1" applyNumberFormat="1" applyBorder="1" applyAlignment="1">
      <alignment vertical="center"/>
    </xf>
    <xf numFmtId="164" fontId="1" fillId="0" borderId="40" xfId="1" applyNumberFormat="1" applyBorder="1" applyAlignment="1">
      <alignment vertical="center"/>
    </xf>
    <xf numFmtId="0" fontId="0" fillId="0" borderId="41" xfId="0" applyBorder="1" applyAlignment="1">
      <alignment vertical="center"/>
    </xf>
    <xf numFmtId="0" fontId="3" fillId="0" borderId="42" xfId="0" applyFont="1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horizontal="center" vertical="center"/>
    </xf>
    <xf numFmtId="164" fontId="1" fillId="0" borderId="46" xfId="1" applyNumberFormat="1" applyBorder="1" applyAlignment="1">
      <alignment vertical="center"/>
    </xf>
    <xf numFmtId="164" fontId="1" fillId="0" borderId="47" xfId="1" applyNumberFormat="1" applyBorder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BF99C-4D4E-4797-9854-F64DFA2340E5}">
  <dimension ref="A1:G54"/>
  <sheetViews>
    <sheetView tabSelected="1" workbookViewId="0">
      <selection activeCell="J10" sqref="J10"/>
    </sheetView>
  </sheetViews>
  <sheetFormatPr defaultRowHeight="15" x14ac:dyDescent="0.25"/>
  <cols>
    <col min="1" max="1" width="5.7109375" customWidth="1"/>
    <col min="2" max="2" width="30.140625" customWidth="1"/>
    <col min="3" max="3" width="8.140625" customWidth="1"/>
    <col min="4" max="7" width="14.7109375" customWidth="1"/>
  </cols>
  <sheetData>
    <row r="1" spans="1:7" ht="15.75" x14ac:dyDescent="0.25">
      <c r="A1" s="1" t="s">
        <v>0</v>
      </c>
      <c r="B1" s="2"/>
      <c r="C1" s="2"/>
      <c r="D1" s="2"/>
      <c r="E1" s="2"/>
      <c r="F1" s="2"/>
      <c r="G1" s="2"/>
    </row>
    <row r="2" spans="1:7" ht="15.75" x14ac:dyDescent="0.25">
      <c r="A2" s="1" t="s">
        <v>1</v>
      </c>
      <c r="B2" s="2"/>
      <c r="C2" s="2"/>
      <c r="D2" s="2"/>
      <c r="E2" s="2"/>
      <c r="F2" s="2"/>
      <c r="G2" s="2"/>
    </row>
    <row r="3" spans="1:7" x14ac:dyDescent="0.25">
      <c r="A3" s="3"/>
      <c r="B3" s="2"/>
      <c r="C3" s="2"/>
      <c r="D3" s="2"/>
      <c r="E3" s="2"/>
      <c r="F3" s="2"/>
      <c r="G3" s="2"/>
    </row>
    <row r="4" spans="1:7" ht="15.75" thickBot="1" x14ac:dyDescent="0.3">
      <c r="A4" s="4"/>
      <c r="B4" s="4"/>
      <c r="C4" s="4"/>
      <c r="D4" s="4"/>
      <c r="E4" s="4"/>
      <c r="F4" s="4"/>
      <c r="G4" s="4"/>
    </row>
    <row r="5" spans="1:7" ht="15.75" thickTop="1" x14ac:dyDescent="0.25">
      <c r="A5" s="5" t="s">
        <v>2</v>
      </c>
      <c r="B5" s="6" t="s">
        <v>3</v>
      </c>
      <c r="C5" s="7"/>
      <c r="D5" s="8" t="s">
        <v>4</v>
      </c>
      <c r="E5" s="9"/>
      <c r="F5" s="9"/>
      <c r="G5" s="10"/>
    </row>
    <row r="6" spans="1:7" x14ac:dyDescent="0.25">
      <c r="A6" s="11"/>
      <c r="B6" s="12"/>
      <c r="C6" s="13"/>
      <c r="D6" s="14" t="s">
        <v>5</v>
      </c>
      <c r="E6" s="14" t="s">
        <v>6</v>
      </c>
      <c r="F6" s="14" t="s">
        <v>7</v>
      </c>
      <c r="G6" s="15" t="s">
        <v>8</v>
      </c>
    </row>
    <row r="7" spans="1:7" x14ac:dyDescent="0.25">
      <c r="A7" s="16">
        <v>1</v>
      </c>
      <c r="B7" s="17">
        <v>2</v>
      </c>
      <c r="C7" s="18"/>
      <c r="D7" s="19">
        <v>3</v>
      </c>
      <c r="E7" s="19">
        <v>4</v>
      </c>
      <c r="F7" s="19">
        <v>5</v>
      </c>
      <c r="G7" s="20">
        <v>6</v>
      </c>
    </row>
    <row r="8" spans="1:7" x14ac:dyDescent="0.25">
      <c r="A8" s="21"/>
      <c r="B8" s="22"/>
      <c r="C8" s="23"/>
      <c r="D8" s="24"/>
      <c r="E8" s="24"/>
      <c r="F8" s="24"/>
      <c r="G8" s="25"/>
    </row>
    <row r="9" spans="1:7" x14ac:dyDescent="0.25">
      <c r="A9" s="26">
        <v>1</v>
      </c>
      <c r="B9" s="27" t="s">
        <v>9</v>
      </c>
      <c r="C9" s="28"/>
      <c r="D9" s="29">
        <v>924</v>
      </c>
      <c r="E9" s="29"/>
      <c r="F9" s="29"/>
      <c r="G9" s="30"/>
    </row>
    <row r="10" spans="1:7" x14ac:dyDescent="0.25">
      <c r="A10" s="26">
        <f>1+A9</f>
        <v>2</v>
      </c>
      <c r="B10" s="27" t="s">
        <v>10</v>
      </c>
      <c r="C10" s="28"/>
      <c r="D10" s="29">
        <v>3246</v>
      </c>
      <c r="E10" s="29"/>
      <c r="F10" s="29"/>
      <c r="G10" s="30"/>
    </row>
    <row r="11" spans="1:7" x14ac:dyDescent="0.25">
      <c r="A11" s="26">
        <f t="shared" ref="A11:A47" si="0">1+A10</f>
        <v>3</v>
      </c>
      <c r="B11" s="27" t="s">
        <v>11</v>
      </c>
      <c r="C11" s="28"/>
      <c r="D11" s="29">
        <v>444</v>
      </c>
      <c r="E11" s="29">
        <v>720</v>
      </c>
      <c r="F11" s="29"/>
      <c r="G11" s="30"/>
    </row>
    <row r="12" spans="1:7" x14ac:dyDescent="0.25">
      <c r="A12" s="26">
        <f t="shared" si="0"/>
        <v>4</v>
      </c>
      <c r="B12" s="27" t="s">
        <v>12</v>
      </c>
      <c r="C12" s="28"/>
      <c r="D12" s="29"/>
      <c r="E12" s="31">
        <v>1174.4000000000001</v>
      </c>
      <c r="F12" s="29"/>
      <c r="G12" s="30"/>
    </row>
    <row r="13" spans="1:7" x14ac:dyDescent="0.25">
      <c r="A13" s="26">
        <f t="shared" si="0"/>
        <v>5</v>
      </c>
      <c r="B13" s="27" t="s">
        <v>13</v>
      </c>
      <c r="C13" s="28"/>
      <c r="D13" s="32">
        <v>1821.5</v>
      </c>
      <c r="E13" s="29">
        <v>1800</v>
      </c>
      <c r="F13" s="29"/>
      <c r="G13" s="30"/>
    </row>
    <row r="14" spans="1:7" x14ac:dyDescent="0.25">
      <c r="A14" s="26">
        <f t="shared" si="0"/>
        <v>6</v>
      </c>
      <c r="B14" s="27" t="s">
        <v>14</v>
      </c>
      <c r="C14" s="28"/>
      <c r="D14" s="29"/>
      <c r="E14" s="29">
        <v>3882</v>
      </c>
      <c r="F14" s="29"/>
      <c r="G14" s="30"/>
    </row>
    <row r="15" spans="1:7" x14ac:dyDescent="0.25">
      <c r="A15" s="26">
        <f t="shared" si="0"/>
        <v>7</v>
      </c>
      <c r="B15" s="27" t="s">
        <v>15</v>
      </c>
      <c r="C15" s="28"/>
      <c r="D15" s="29"/>
      <c r="E15" s="29">
        <v>1040</v>
      </c>
      <c r="F15" s="29"/>
      <c r="G15" s="30"/>
    </row>
    <row r="16" spans="1:7" x14ac:dyDescent="0.25">
      <c r="A16" s="26">
        <f t="shared" si="0"/>
        <v>8</v>
      </c>
      <c r="B16" s="27" t="s">
        <v>16</v>
      </c>
      <c r="C16" s="28"/>
      <c r="D16" s="29">
        <v>1500</v>
      </c>
      <c r="E16" s="29">
        <v>1250</v>
      </c>
      <c r="F16" s="29"/>
      <c r="G16" s="30"/>
    </row>
    <row r="17" spans="1:7" x14ac:dyDescent="0.25">
      <c r="A17" s="26">
        <f t="shared" si="0"/>
        <v>9</v>
      </c>
      <c r="B17" s="27" t="s">
        <v>17</v>
      </c>
      <c r="C17" s="28"/>
      <c r="D17" s="29">
        <v>350</v>
      </c>
      <c r="E17" s="29">
        <v>400</v>
      </c>
      <c r="F17" s="29"/>
      <c r="G17" s="30"/>
    </row>
    <row r="18" spans="1:7" x14ac:dyDescent="0.25">
      <c r="A18" s="26">
        <f t="shared" si="0"/>
        <v>10</v>
      </c>
      <c r="B18" s="27" t="s">
        <v>18</v>
      </c>
      <c r="C18" s="28"/>
      <c r="D18" s="29">
        <v>2887</v>
      </c>
      <c r="E18" s="29"/>
      <c r="F18" s="29"/>
      <c r="G18" s="30"/>
    </row>
    <row r="19" spans="1:7" x14ac:dyDescent="0.25">
      <c r="A19" s="26">
        <f t="shared" si="0"/>
        <v>11</v>
      </c>
      <c r="B19" s="27" t="s">
        <v>19</v>
      </c>
      <c r="C19" s="28"/>
      <c r="D19" s="29">
        <v>2069</v>
      </c>
      <c r="E19" s="29"/>
      <c r="F19" s="29"/>
      <c r="G19" s="30"/>
    </row>
    <row r="20" spans="1:7" x14ac:dyDescent="0.25">
      <c r="A20" s="26">
        <f t="shared" si="0"/>
        <v>12</v>
      </c>
      <c r="B20" s="27" t="s">
        <v>20</v>
      </c>
      <c r="C20" s="28"/>
      <c r="D20" s="29">
        <v>2290</v>
      </c>
      <c r="E20" s="29"/>
      <c r="F20" s="29"/>
      <c r="G20" s="30"/>
    </row>
    <row r="21" spans="1:7" x14ac:dyDescent="0.25">
      <c r="A21" s="26">
        <f t="shared" si="0"/>
        <v>13</v>
      </c>
      <c r="B21" s="27" t="s">
        <v>21</v>
      </c>
      <c r="C21" s="28"/>
      <c r="D21" s="29">
        <v>4200</v>
      </c>
      <c r="E21" s="29"/>
      <c r="F21" s="29"/>
      <c r="G21" s="30"/>
    </row>
    <row r="22" spans="1:7" x14ac:dyDescent="0.25">
      <c r="A22" s="26">
        <f t="shared" si="0"/>
        <v>14</v>
      </c>
      <c r="B22" s="27" t="s">
        <v>22</v>
      </c>
      <c r="C22" s="28"/>
      <c r="D22" s="29">
        <v>850</v>
      </c>
      <c r="E22" s="29"/>
      <c r="F22" s="29">
        <v>500</v>
      </c>
      <c r="G22" s="30"/>
    </row>
    <row r="23" spans="1:7" x14ac:dyDescent="0.25">
      <c r="A23" s="26">
        <f t="shared" si="0"/>
        <v>15</v>
      </c>
      <c r="B23" s="33" t="s">
        <v>23</v>
      </c>
      <c r="C23" s="28"/>
      <c r="D23" s="31">
        <v>2963.5</v>
      </c>
      <c r="E23" s="29"/>
      <c r="F23" s="29"/>
      <c r="G23" s="30"/>
    </row>
    <row r="24" spans="1:7" x14ac:dyDescent="0.25">
      <c r="A24" s="26">
        <f t="shared" si="0"/>
        <v>16</v>
      </c>
      <c r="B24" s="34" t="s">
        <v>24</v>
      </c>
      <c r="C24" s="35"/>
      <c r="D24" s="31"/>
      <c r="E24" s="31">
        <v>1619.8</v>
      </c>
      <c r="F24" s="29"/>
      <c r="G24" s="30"/>
    </row>
    <row r="25" spans="1:7" x14ac:dyDescent="0.25">
      <c r="A25" s="26">
        <f t="shared" si="0"/>
        <v>17</v>
      </c>
      <c r="B25" s="34" t="s">
        <v>25</v>
      </c>
      <c r="C25" s="35"/>
      <c r="D25" s="31">
        <v>3171.7</v>
      </c>
      <c r="E25" s="29">
        <v>70</v>
      </c>
      <c r="F25" s="29"/>
      <c r="G25" s="36"/>
    </row>
    <row r="26" spans="1:7" x14ac:dyDescent="0.25">
      <c r="A26" s="26">
        <f t="shared" si="0"/>
        <v>18</v>
      </c>
      <c r="B26" s="34" t="s">
        <v>26</v>
      </c>
      <c r="C26" s="35"/>
      <c r="D26" s="29">
        <v>911</v>
      </c>
      <c r="E26" s="29">
        <v>90</v>
      </c>
      <c r="F26" s="29"/>
      <c r="G26" s="30"/>
    </row>
    <row r="27" spans="1:7" x14ac:dyDescent="0.25">
      <c r="A27" s="26">
        <f t="shared" si="0"/>
        <v>19</v>
      </c>
      <c r="B27" s="34" t="s">
        <v>27</v>
      </c>
      <c r="C27" s="35"/>
      <c r="D27" s="31">
        <v>807.5</v>
      </c>
      <c r="E27" s="29"/>
      <c r="F27" s="29"/>
      <c r="G27" s="30"/>
    </row>
    <row r="28" spans="1:7" x14ac:dyDescent="0.25">
      <c r="A28" s="26">
        <f t="shared" si="0"/>
        <v>20</v>
      </c>
      <c r="B28" s="34" t="s">
        <v>28</v>
      </c>
      <c r="C28" s="35"/>
      <c r="D28" s="29">
        <v>1472</v>
      </c>
      <c r="E28" s="29"/>
      <c r="F28" s="29"/>
      <c r="G28" s="30"/>
    </row>
    <row r="29" spans="1:7" x14ac:dyDescent="0.25">
      <c r="A29" s="26">
        <f t="shared" si="0"/>
        <v>21</v>
      </c>
      <c r="B29" s="34" t="s">
        <v>29</v>
      </c>
      <c r="C29" s="35"/>
      <c r="D29" s="29">
        <v>2608</v>
      </c>
      <c r="E29" s="29"/>
      <c r="F29" s="29"/>
      <c r="G29" s="30"/>
    </row>
    <row r="30" spans="1:7" x14ac:dyDescent="0.25">
      <c r="A30" s="26">
        <f t="shared" si="0"/>
        <v>22</v>
      </c>
      <c r="B30" s="34" t="s">
        <v>30</v>
      </c>
      <c r="C30" s="35"/>
      <c r="D30" s="29">
        <v>750</v>
      </c>
      <c r="E30" s="29"/>
      <c r="F30" s="29"/>
      <c r="G30" s="30"/>
    </row>
    <row r="31" spans="1:7" x14ac:dyDescent="0.25">
      <c r="A31" s="26">
        <f t="shared" si="0"/>
        <v>23</v>
      </c>
      <c r="B31" s="34" t="s">
        <v>31</v>
      </c>
      <c r="C31" s="35"/>
      <c r="D31" s="37">
        <v>2938</v>
      </c>
      <c r="E31" s="37">
        <v>500</v>
      </c>
      <c r="F31" s="29"/>
      <c r="G31" s="30"/>
    </row>
    <row r="32" spans="1:7" x14ac:dyDescent="0.25">
      <c r="A32" s="26">
        <f t="shared" si="0"/>
        <v>24</v>
      </c>
      <c r="B32" s="34" t="s">
        <v>32</v>
      </c>
      <c r="C32" s="35"/>
      <c r="D32" s="31">
        <v>1980.7</v>
      </c>
      <c r="E32" s="29">
        <v>900</v>
      </c>
      <c r="F32" s="29"/>
      <c r="G32" s="30"/>
    </row>
    <row r="33" spans="1:7" x14ac:dyDescent="0.25">
      <c r="A33" s="26">
        <f t="shared" si="0"/>
        <v>25</v>
      </c>
      <c r="B33" s="34" t="s">
        <v>33</v>
      </c>
      <c r="C33" s="35"/>
      <c r="D33" s="31">
        <v>1298.8</v>
      </c>
      <c r="E33" s="29"/>
      <c r="F33" s="29"/>
      <c r="G33" s="30"/>
    </row>
    <row r="34" spans="1:7" x14ac:dyDescent="0.25">
      <c r="A34" s="26">
        <f t="shared" si="0"/>
        <v>26</v>
      </c>
      <c r="B34" s="34" t="s">
        <v>34</v>
      </c>
      <c r="C34" s="35"/>
      <c r="D34" s="31">
        <v>3514.6</v>
      </c>
      <c r="E34" s="29"/>
      <c r="F34" s="29"/>
      <c r="G34" s="30"/>
    </row>
    <row r="35" spans="1:7" x14ac:dyDescent="0.25">
      <c r="A35" s="26">
        <f t="shared" si="0"/>
        <v>27</v>
      </c>
      <c r="B35" s="34" t="s">
        <v>35</v>
      </c>
      <c r="C35" s="35"/>
      <c r="D35" s="29">
        <v>275</v>
      </c>
      <c r="E35" s="29">
        <v>632</v>
      </c>
      <c r="F35" s="29"/>
      <c r="G35" s="30"/>
    </row>
    <row r="36" spans="1:7" x14ac:dyDescent="0.25">
      <c r="A36" s="26">
        <f t="shared" si="0"/>
        <v>28</v>
      </c>
      <c r="B36" s="34" t="s">
        <v>36</v>
      </c>
      <c r="C36" s="35"/>
      <c r="D36" s="29">
        <v>2140</v>
      </c>
      <c r="E36" s="29">
        <v>650</v>
      </c>
      <c r="F36" s="29"/>
      <c r="G36" s="30"/>
    </row>
    <row r="37" spans="1:7" x14ac:dyDescent="0.25">
      <c r="A37" s="26">
        <f t="shared" si="0"/>
        <v>29</v>
      </c>
      <c r="B37" s="34" t="s">
        <v>37</v>
      </c>
      <c r="C37" s="35"/>
      <c r="D37" s="29">
        <v>4980</v>
      </c>
      <c r="E37" s="29">
        <v>550</v>
      </c>
      <c r="F37" s="29"/>
      <c r="G37" s="30"/>
    </row>
    <row r="38" spans="1:7" x14ac:dyDescent="0.25">
      <c r="A38" s="26">
        <f t="shared" si="0"/>
        <v>30</v>
      </c>
      <c r="B38" s="34" t="s">
        <v>38</v>
      </c>
      <c r="C38" s="35"/>
      <c r="D38" s="38">
        <v>1605</v>
      </c>
      <c r="E38" s="38">
        <v>600</v>
      </c>
      <c r="F38" s="38"/>
      <c r="G38" s="39"/>
    </row>
    <row r="39" spans="1:7" x14ac:dyDescent="0.25">
      <c r="A39" s="26">
        <f t="shared" si="0"/>
        <v>31</v>
      </c>
      <c r="B39" s="34" t="s">
        <v>39</v>
      </c>
      <c r="C39" s="35"/>
      <c r="D39" s="40">
        <v>1383.5</v>
      </c>
      <c r="E39" s="38"/>
      <c r="F39" s="38"/>
      <c r="G39" s="39"/>
    </row>
    <row r="40" spans="1:7" x14ac:dyDescent="0.25">
      <c r="A40" s="26">
        <f t="shared" si="0"/>
        <v>32</v>
      </c>
      <c r="B40" s="34" t="s">
        <v>40</v>
      </c>
      <c r="C40" s="35"/>
      <c r="D40" s="38">
        <v>300</v>
      </c>
      <c r="E40" s="38">
        <v>999</v>
      </c>
      <c r="F40" s="38"/>
      <c r="G40" s="39"/>
    </row>
    <row r="41" spans="1:7" x14ac:dyDescent="0.25">
      <c r="A41" s="26">
        <f t="shared" si="0"/>
        <v>33</v>
      </c>
      <c r="B41" s="34" t="s">
        <v>41</v>
      </c>
      <c r="C41" s="35"/>
      <c r="D41" s="38"/>
      <c r="E41" s="38">
        <v>1120</v>
      </c>
      <c r="F41" s="38"/>
      <c r="G41" s="39"/>
    </row>
    <row r="42" spans="1:7" x14ac:dyDescent="0.25">
      <c r="A42" s="26">
        <f t="shared" si="0"/>
        <v>34</v>
      </c>
      <c r="B42" s="34" t="s">
        <v>42</v>
      </c>
      <c r="C42" s="35"/>
      <c r="D42" s="38">
        <v>300</v>
      </c>
      <c r="E42" s="38">
        <v>1627</v>
      </c>
      <c r="F42" s="38"/>
      <c r="G42" s="39"/>
    </row>
    <row r="43" spans="1:7" x14ac:dyDescent="0.25">
      <c r="A43" s="26">
        <f t="shared" si="0"/>
        <v>35</v>
      </c>
      <c r="B43" s="34" t="s">
        <v>43</v>
      </c>
      <c r="C43" s="35"/>
      <c r="D43" s="40">
        <v>1420.4</v>
      </c>
      <c r="E43" s="38"/>
      <c r="F43" s="38"/>
      <c r="G43" s="39"/>
    </row>
    <row r="44" spans="1:7" x14ac:dyDescent="0.25">
      <c r="A44" s="26">
        <f t="shared" si="0"/>
        <v>36</v>
      </c>
      <c r="B44" s="34" t="s">
        <v>44</v>
      </c>
      <c r="C44" s="35"/>
      <c r="D44" s="38">
        <v>1410</v>
      </c>
      <c r="E44" s="38">
        <v>90</v>
      </c>
      <c r="F44" s="38"/>
      <c r="G44" s="39"/>
    </row>
    <row r="45" spans="1:7" x14ac:dyDescent="0.25">
      <c r="A45" s="26">
        <f t="shared" si="0"/>
        <v>37</v>
      </c>
      <c r="B45" s="34" t="s">
        <v>45</v>
      </c>
      <c r="C45" s="35"/>
      <c r="D45" s="38">
        <v>500</v>
      </c>
      <c r="E45" s="38"/>
      <c r="F45" s="38"/>
      <c r="G45" s="39"/>
    </row>
    <row r="46" spans="1:7" x14ac:dyDescent="0.25">
      <c r="A46" s="26">
        <f t="shared" si="0"/>
        <v>38</v>
      </c>
      <c r="B46" s="34" t="s">
        <v>46</v>
      </c>
      <c r="C46" s="35"/>
      <c r="D46" s="38">
        <v>1919</v>
      </c>
      <c r="E46" s="38">
        <v>1100</v>
      </c>
      <c r="F46" s="38"/>
      <c r="G46" s="39"/>
    </row>
    <row r="47" spans="1:7" x14ac:dyDescent="0.25">
      <c r="A47" s="26">
        <f t="shared" si="0"/>
        <v>39</v>
      </c>
      <c r="B47" s="34" t="s">
        <v>47</v>
      </c>
      <c r="C47" s="35"/>
      <c r="D47" s="29">
        <v>3019</v>
      </c>
      <c r="E47" s="29"/>
      <c r="F47" s="29"/>
      <c r="G47" s="30"/>
    </row>
    <row r="48" spans="1:7" ht="15.75" thickBot="1" x14ac:dyDescent="0.3">
      <c r="A48" s="41"/>
      <c r="B48" s="42"/>
      <c r="C48" s="43"/>
      <c r="D48" s="44"/>
      <c r="E48" s="44"/>
      <c r="F48" s="44"/>
      <c r="G48" s="45"/>
    </row>
    <row r="49" spans="1:7" x14ac:dyDescent="0.25">
      <c r="A49" s="46"/>
      <c r="B49" s="47"/>
      <c r="C49" s="48">
        <f>C50+1</f>
        <v>2017</v>
      </c>
      <c r="D49" s="49">
        <f>SUM(D8:D48)</f>
        <v>62249.2</v>
      </c>
      <c r="E49" s="49">
        <f>SUM(E9:E48)</f>
        <v>20814.199999999997</v>
      </c>
      <c r="F49" s="49">
        <f>SUM(F9:F48)</f>
        <v>500</v>
      </c>
      <c r="G49" s="50">
        <f>SUM(G9:G48)</f>
        <v>0</v>
      </c>
    </row>
    <row r="50" spans="1:7" x14ac:dyDescent="0.25">
      <c r="A50" s="51"/>
      <c r="B50" s="52" t="s">
        <v>48</v>
      </c>
      <c r="C50" s="53">
        <f>C51+1</f>
        <v>2016</v>
      </c>
      <c r="D50" s="29">
        <v>79152</v>
      </c>
      <c r="E50" s="29">
        <v>3804</v>
      </c>
      <c r="F50" s="29">
        <v>0</v>
      </c>
      <c r="G50" s="30"/>
    </row>
    <row r="51" spans="1:7" ht="15.75" thickBot="1" x14ac:dyDescent="0.3">
      <c r="A51" s="54"/>
      <c r="B51" s="55"/>
      <c r="C51" s="56">
        <v>2015</v>
      </c>
      <c r="D51" s="57">
        <v>63552</v>
      </c>
      <c r="E51" s="57">
        <v>8688</v>
      </c>
      <c r="F51" s="57"/>
      <c r="G51" s="58">
        <v>5910</v>
      </c>
    </row>
    <row r="52" spans="1:7" ht="15.75" thickTop="1" x14ac:dyDescent="0.25">
      <c r="A52" s="4"/>
      <c r="B52" s="4"/>
      <c r="C52" s="59"/>
      <c r="D52" s="4"/>
      <c r="E52" s="4"/>
      <c r="F52" s="4"/>
      <c r="G52" s="4"/>
    </row>
    <row r="53" spans="1:7" x14ac:dyDescent="0.25">
      <c r="A53" s="60" t="s">
        <v>49</v>
      </c>
      <c r="B53" s="4"/>
      <c r="C53" s="4"/>
      <c r="D53" s="4"/>
      <c r="E53" s="4"/>
      <c r="F53" s="4"/>
      <c r="G53" s="4"/>
    </row>
    <row r="54" spans="1:7" x14ac:dyDescent="0.25">
      <c r="A54" s="4"/>
      <c r="B54" s="4"/>
      <c r="C54" s="4"/>
      <c r="D54" s="4"/>
      <c r="E54" s="4"/>
      <c r="F54" s="4"/>
      <c r="G54" s="4"/>
    </row>
  </sheetData>
  <mergeCells count="3">
    <mergeCell ref="A5:A6"/>
    <mergeCell ref="B5:B6"/>
    <mergeCell ref="D5:G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LPSE-2</dc:creator>
  <cp:lastModifiedBy>LPSE-2</cp:lastModifiedBy>
  <dcterms:created xsi:type="dcterms:W3CDTF">2018-10-19T02:48:57Z</dcterms:created>
  <dcterms:modified xsi:type="dcterms:W3CDTF">2018-10-19T03:41:53Z</dcterms:modified>
</cp:coreProperties>
</file>