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 JALAN 2018\"/>
    </mc:Choice>
  </mc:AlternateContent>
  <xr:revisionPtr revIDLastSave="0" documentId="8_{9166240F-B5DD-40DA-B404-2967AF71076C}" xr6:coauthVersionLast="37" xr6:coauthVersionMax="37" xr10:uidLastSave="{00000000-0000-0000-0000-000000000000}"/>
  <bookViews>
    <workbookView xWindow="0" yWindow="0" windowWidth="28800" windowHeight="12225" xr2:uid="{02C9A744-992B-4600-97CC-1CC561875D3B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D35" i="1"/>
  <c r="E23" i="1"/>
  <c r="E21" i="1"/>
  <c r="E35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<sst xmlns="http://schemas.openxmlformats.org/spreadsheetml/2006/main" count="35" uniqueCount="35">
  <si>
    <t xml:space="preserve">Tabel 7.3 Panjang Jalan Kabupaten Dirinci Menurut Jenis Perkerasan dan </t>
  </si>
  <si>
    <t>Nama Ruas Jalan di Kecamatan Undaan Tahun 2017 (m)</t>
  </si>
  <si>
    <t>No.</t>
  </si>
  <si>
    <t>Nama Ruas Jalan</t>
  </si>
  <si>
    <t>Kondisi Jalan</t>
  </si>
  <si>
    <t>Aspal</t>
  </si>
  <si>
    <t>Beton</t>
  </si>
  <si>
    <t>LPA MCADAM</t>
  </si>
  <si>
    <t>TANAH</t>
  </si>
  <si>
    <t>BABALAN - BATAS PATI</t>
  </si>
  <si>
    <t>BABALAN - KUTUK</t>
  </si>
  <si>
    <t>BERUGENJANG - WONOSOCO</t>
  </si>
  <si>
    <t>GLAGAH WARU - TERANGMAS</t>
  </si>
  <si>
    <t>KALIREJO - WILALUNG</t>
  </si>
  <si>
    <t>KARANGROWO - BATAS PATI</t>
  </si>
  <si>
    <t>KARANGROWO - LARIKREJO</t>
  </si>
  <si>
    <t>KUTUK - BATAS PATI</t>
  </si>
  <si>
    <t>KUTUK - GATET</t>
  </si>
  <si>
    <t>LAMBANGAN - BERUGENJANG</t>
  </si>
  <si>
    <t>LARIKREJO - KALIYOSO</t>
  </si>
  <si>
    <t>LINGKAR TENGGARA - KARANGROWO</t>
  </si>
  <si>
    <t>MEDINI - KUTUK</t>
  </si>
  <si>
    <t>NGELO - NGESENG</t>
  </si>
  <si>
    <t>NGEMPLAK - KARANGROWO</t>
  </si>
  <si>
    <t>NGESENG -  BATAS PATI</t>
  </si>
  <si>
    <t>NGESENG - KALIYOSO</t>
  </si>
  <si>
    <t>UNDAAN KIDUL - GATET</t>
  </si>
  <si>
    <t>UNDAAN LOR - LARIKREJO</t>
  </si>
  <si>
    <t>UNDAAN TENGAH - BATAS PATI (GALIRAN)</t>
  </si>
  <si>
    <t>UNDAAN TENGAH - GATET</t>
  </si>
  <si>
    <t>UNDAAN TENGAH - LARIKREJO</t>
  </si>
  <si>
    <t>WATES - LARIKREJO</t>
  </si>
  <si>
    <t xml:space="preserve">NGEMPLAK - KETANJUNG </t>
  </si>
  <si>
    <t>JUMLAH</t>
  </si>
  <si>
    <t>Sumber : Dinas PUPR Kabupaten Kudus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</si>
</sst>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_);_(* \(#,##0\);_(* &quot;-&quot;_);_(@_)"/>
    <numFmt numFmtId="165" formatCode="_(* #,##0.00_);_(* \(#,##0.00\);_(* &quot;-&quot;_);_(@_)"/>
    <numFmt numFmtId="166" formatCode="_(* #,##0.000_);_(* \(#,##0.00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charset val="1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64" fontId="1" fillId="0" borderId="25" xfId="1" applyNumberFormat="1" applyBorder="1" applyAlignment="1">
      <alignment vertical="center"/>
    </xf>
    <xf numFmtId="164" fontId="1" fillId="0" borderId="26" xfId="1" applyNumberForma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65" fontId="1" fillId="0" borderId="25" xfId="1" applyNumberFormat="1" applyBorder="1" applyAlignment="1">
      <alignment vertical="center"/>
    </xf>
    <xf numFmtId="164" fontId="1" fillId="0" borderId="29" xfId="1" applyNumberFormat="1" applyBorder="1" applyAlignment="1">
      <alignment vertical="center"/>
    </xf>
    <xf numFmtId="164" fontId="1" fillId="0" borderId="30" xfId="1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66" fontId="1" fillId="0" borderId="34" xfId="1" applyNumberFormat="1" applyBorder="1" applyAlignment="1">
      <alignment vertical="center"/>
    </xf>
    <xf numFmtId="166" fontId="1" fillId="0" borderId="35" xfId="1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1" fillId="0" borderId="39" xfId="1" applyNumberFormat="1" applyBorder="1" applyAlignment="1">
      <alignment vertical="center"/>
    </xf>
    <xf numFmtId="164" fontId="1" fillId="0" borderId="40" xfId="1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42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164" fontId="5" fillId="0" borderId="46" xfId="1" applyNumberFormat="1" applyFont="1" applyBorder="1" applyAlignment="1">
      <alignment vertical="center"/>
    </xf>
    <xf numFmtId="164" fontId="5" fillId="0" borderId="46" xfId="1" applyNumberFormat="1" applyFont="1" applyFill="1" applyBorder="1" applyAlignment="1">
      <alignment vertical="center"/>
    </xf>
    <xf numFmtId="164" fontId="5" fillId="0" borderId="47" xfId="1" applyNumberFormat="1" applyFont="1" applyFill="1" applyBorder="1" applyAlignment="1">
      <alignment vertical="center"/>
    </xf>
    <xf numFmtId="164" fontId="5" fillId="0" borderId="48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pen%20data%202018\Data%20Jalan%20Untuk%20BPS%202017%20fix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,1"/>
      <sheetName val="8,2"/>
      <sheetName val="8,3"/>
      <sheetName val="8,4"/>
      <sheetName val="8,5"/>
      <sheetName val="8,6"/>
      <sheetName val="8,7"/>
      <sheetName val="8,8"/>
      <sheetName val="7,1ka"/>
      <sheetName val="7,2ka"/>
      <sheetName val="7,3ka"/>
      <sheetName val="7,1ko"/>
      <sheetName val="7,2ko"/>
      <sheetName val="7,3ko"/>
      <sheetName val="7,1jati"/>
      <sheetName val="7,2jati"/>
      <sheetName val="7,3jati"/>
      <sheetName val="7,1u"/>
      <sheetName val="7,2u"/>
      <sheetName val="7,3u"/>
      <sheetName val="7,1me"/>
      <sheetName val="7,2me"/>
      <sheetName val="7,3me"/>
      <sheetName val="7,1je"/>
      <sheetName val="7,2je"/>
      <sheetName val="7,3je"/>
      <sheetName val="7,1bae"/>
      <sheetName val="7,2bae"/>
      <sheetName val="7,3bae"/>
      <sheetName val="7,1ge"/>
      <sheetName val="7,2ge"/>
      <sheetName val="7,3ge"/>
      <sheetName val="7,1da"/>
      <sheetName val="7,2da"/>
      <sheetName val="7,3da"/>
      <sheetName val="Sheet1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1">
          <cell r="D21">
            <v>4400</v>
          </cell>
        </row>
        <row r="23">
          <cell r="D23">
            <v>3200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6DFFC-5111-4673-8A1D-35E05AEBF201}">
  <dimension ref="A1:G40"/>
  <sheetViews>
    <sheetView tabSelected="1" workbookViewId="0">
      <selection activeCell="J17" sqref="J17"/>
    </sheetView>
  </sheetViews>
  <sheetFormatPr defaultRowHeight="15" x14ac:dyDescent="0.25"/>
  <cols>
    <col min="1" max="1" width="5.7109375" customWidth="1"/>
    <col min="2" max="2" width="30.140625" customWidth="1"/>
    <col min="3" max="3" width="8.140625" customWidth="1"/>
    <col min="4" max="7" width="14.7109375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  <c r="G1" s="3"/>
    </row>
    <row r="2" spans="1:7" ht="15.75" x14ac:dyDescent="0.25">
      <c r="A2" s="1" t="s">
        <v>1</v>
      </c>
      <c r="B2" s="2"/>
      <c r="C2" s="2"/>
      <c r="D2" s="2"/>
      <c r="E2" s="2"/>
      <c r="F2" s="2"/>
      <c r="G2" s="3"/>
    </row>
    <row r="3" spans="1:7" x14ac:dyDescent="0.25">
      <c r="A3" s="4"/>
      <c r="B3" s="3"/>
      <c r="C3" s="3"/>
      <c r="D3" s="3"/>
      <c r="E3" s="3"/>
      <c r="F3" s="3"/>
      <c r="G3" s="3"/>
    </row>
    <row r="4" spans="1:7" ht="15.75" thickBot="1" x14ac:dyDescent="0.3">
      <c r="A4" s="5"/>
      <c r="B4" s="5"/>
      <c r="C4" s="5"/>
      <c r="D4" s="5"/>
      <c r="E4" s="5"/>
      <c r="F4" s="5"/>
      <c r="G4" s="5"/>
    </row>
    <row r="5" spans="1:7" ht="15.75" thickTop="1" x14ac:dyDescent="0.25">
      <c r="A5" s="6" t="s">
        <v>2</v>
      </c>
      <c r="B5" s="7" t="s">
        <v>3</v>
      </c>
      <c r="C5" s="8"/>
      <c r="D5" s="9" t="s">
        <v>4</v>
      </c>
      <c r="E5" s="10"/>
      <c r="F5" s="10"/>
      <c r="G5" s="11"/>
    </row>
    <row r="6" spans="1:7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6" t="s">
        <v>8</v>
      </c>
    </row>
    <row r="7" spans="1:7" x14ac:dyDescent="0.25">
      <c r="A7" s="17">
        <v>1</v>
      </c>
      <c r="B7" s="18">
        <v>2</v>
      </c>
      <c r="C7" s="19"/>
      <c r="D7" s="20">
        <v>3</v>
      </c>
      <c r="E7" s="20">
        <v>4</v>
      </c>
      <c r="F7" s="20">
        <v>5</v>
      </c>
      <c r="G7" s="21">
        <v>6</v>
      </c>
    </row>
    <row r="8" spans="1:7" x14ac:dyDescent="0.25">
      <c r="A8" s="22"/>
      <c r="B8" s="23"/>
      <c r="C8" s="24"/>
      <c r="D8" s="25"/>
      <c r="E8" s="25"/>
      <c r="F8" s="25"/>
      <c r="G8" s="26"/>
    </row>
    <row r="9" spans="1:7" x14ac:dyDescent="0.25">
      <c r="A9" s="27">
        <v>1</v>
      </c>
      <c r="B9" s="28" t="s">
        <v>9</v>
      </c>
      <c r="C9" s="29"/>
      <c r="D9" s="30">
        <v>2950</v>
      </c>
      <c r="E9" s="30">
        <v>300</v>
      </c>
      <c r="F9" s="30"/>
      <c r="G9" s="31"/>
    </row>
    <row r="10" spans="1:7" x14ac:dyDescent="0.25">
      <c r="A10" s="27">
        <f>1+A9</f>
        <v>2</v>
      </c>
      <c r="B10" s="28" t="s">
        <v>10</v>
      </c>
      <c r="C10" s="29"/>
      <c r="D10" s="30">
        <v>4400</v>
      </c>
      <c r="E10" s="30"/>
      <c r="F10" s="30"/>
      <c r="G10" s="31"/>
    </row>
    <row r="11" spans="1:7" x14ac:dyDescent="0.25">
      <c r="A11" s="27">
        <f t="shared" ref="A11:A32" si="0">1+A10</f>
        <v>3</v>
      </c>
      <c r="B11" s="28" t="s">
        <v>11</v>
      </c>
      <c r="C11" s="29"/>
      <c r="D11" s="30">
        <v>200</v>
      </c>
      <c r="E11" s="30">
        <v>935</v>
      </c>
      <c r="F11" s="30"/>
      <c r="G11" s="31"/>
    </row>
    <row r="12" spans="1:7" x14ac:dyDescent="0.25">
      <c r="A12" s="27">
        <f t="shared" si="0"/>
        <v>4</v>
      </c>
      <c r="B12" s="28" t="s">
        <v>12</v>
      </c>
      <c r="C12" s="29"/>
      <c r="D12" s="30"/>
      <c r="E12" s="30">
        <v>1500</v>
      </c>
      <c r="F12" s="30"/>
      <c r="G12" s="31"/>
    </row>
    <row r="13" spans="1:7" x14ac:dyDescent="0.25">
      <c r="A13" s="27">
        <f t="shared" si="0"/>
        <v>5</v>
      </c>
      <c r="B13" s="28" t="s">
        <v>13</v>
      </c>
      <c r="C13" s="29"/>
      <c r="D13" s="30">
        <v>392</v>
      </c>
      <c r="E13" s="30">
        <v>210</v>
      </c>
      <c r="F13" s="30"/>
      <c r="G13" s="31"/>
    </row>
    <row r="14" spans="1:7" x14ac:dyDescent="0.25">
      <c r="A14" s="27">
        <f t="shared" si="0"/>
        <v>6</v>
      </c>
      <c r="B14" s="28" t="s">
        <v>14</v>
      </c>
      <c r="C14" s="29"/>
      <c r="D14" s="30">
        <v>1433</v>
      </c>
      <c r="E14" s="30">
        <v>945</v>
      </c>
      <c r="F14" s="30"/>
      <c r="G14" s="31"/>
    </row>
    <row r="15" spans="1:7" x14ac:dyDescent="0.25">
      <c r="A15" s="27">
        <f t="shared" si="0"/>
        <v>7</v>
      </c>
      <c r="B15" s="28" t="s">
        <v>15</v>
      </c>
      <c r="C15" s="29"/>
      <c r="D15" s="30">
        <v>1798</v>
      </c>
      <c r="E15" s="30">
        <v>1112</v>
      </c>
      <c r="F15" s="30"/>
      <c r="G15" s="31"/>
    </row>
    <row r="16" spans="1:7" x14ac:dyDescent="0.25">
      <c r="A16" s="27">
        <f t="shared" si="0"/>
        <v>8</v>
      </c>
      <c r="B16" s="28" t="s">
        <v>16</v>
      </c>
      <c r="C16" s="29"/>
      <c r="D16" s="30">
        <v>370</v>
      </c>
      <c r="E16" s="30">
        <v>380</v>
      </c>
      <c r="F16" s="30"/>
      <c r="G16" s="31"/>
    </row>
    <row r="17" spans="1:7" x14ac:dyDescent="0.25">
      <c r="A17" s="27">
        <f t="shared" si="0"/>
        <v>9</v>
      </c>
      <c r="B17" s="28" t="s">
        <v>17</v>
      </c>
      <c r="C17" s="29"/>
      <c r="D17" s="30">
        <v>1240</v>
      </c>
      <c r="E17" s="30">
        <v>1060</v>
      </c>
      <c r="F17" s="30"/>
      <c r="G17" s="31"/>
    </row>
    <row r="18" spans="1:7" x14ac:dyDescent="0.25">
      <c r="A18" s="27">
        <f t="shared" si="0"/>
        <v>10</v>
      </c>
      <c r="B18" s="28" t="s">
        <v>18</v>
      </c>
      <c r="C18" s="29"/>
      <c r="D18" s="30"/>
      <c r="E18" s="30">
        <v>1650</v>
      </c>
      <c r="F18" s="30"/>
      <c r="G18" s="31"/>
    </row>
    <row r="19" spans="1:7" x14ac:dyDescent="0.25">
      <c r="A19" s="27">
        <f t="shared" si="0"/>
        <v>11</v>
      </c>
      <c r="B19" s="28" t="s">
        <v>19</v>
      </c>
      <c r="C19" s="29"/>
      <c r="D19" s="30">
        <v>3154</v>
      </c>
      <c r="E19" s="30">
        <v>546</v>
      </c>
      <c r="F19" s="30"/>
      <c r="G19" s="31"/>
    </row>
    <row r="20" spans="1:7" x14ac:dyDescent="0.25">
      <c r="A20" s="27">
        <f t="shared" si="0"/>
        <v>12</v>
      </c>
      <c r="B20" s="28" t="s">
        <v>20</v>
      </c>
      <c r="C20" s="29"/>
      <c r="D20" s="30">
        <v>3243</v>
      </c>
      <c r="E20" s="30"/>
      <c r="F20" s="30"/>
      <c r="G20" s="31"/>
    </row>
    <row r="21" spans="1:7" x14ac:dyDescent="0.25">
      <c r="A21" s="27">
        <f t="shared" si="0"/>
        <v>13</v>
      </c>
      <c r="B21" s="28" t="s">
        <v>21</v>
      </c>
      <c r="C21" s="29"/>
      <c r="D21" s="30"/>
      <c r="E21" s="30">
        <f>'[1]7,2u'!E21+'[1]7,2u'!D21</f>
        <v>4400</v>
      </c>
      <c r="F21" s="30"/>
      <c r="G21" s="31"/>
    </row>
    <row r="22" spans="1:7" x14ac:dyDescent="0.25">
      <c r="A22" s="27">
        <f t="shared" si="0"/>
        <v>14</v>
      </c>
      <c r="B22" s="28" t="s">
        <v>22</v>
      </c>
      <c r="C22" s="29"/>
      <c r="D22" s="30">
        <v>662</v>
      </c>
      <c r="E22" s="30">
        <v>930</v>
      </c>
      <c r="F22" s="30"/>
      <c r="G22" s="31"/>
    </row>
    <row r="23" spans="1:7" x14ac:dyDescent="0.25">
      <c r="A23" s="27">
        <f t="shared" si="0"/>
        <v>15</v>
      </c>
      <c r="B23" s="32" t="s">
        <v>23</v>
      </c>
      <c r="C23" s="29"/>
      <c r="D23" s="30"/>
      <c r="E23" s="30">
        <f>'[1]7,2u'!E23+'[1]7,2u'!D23</f>
        <v>3200</v>
      </c>
      <c r="F23" s="30"/>
      <c r="G23" s="31"/>
    </row>
    <row r="24" spans="1:7" x14ac:dyDescent="0.25">
      <c r="A24" s="27">
        <f t="shared" si="0"/>
        <v>16</v>
      </c>
      <c r="B24" s="33" t="s">
        <v>24</v>
      </c>
      <c r="C24" s="34"/>
      <c r="D24" s="30">
        <v>790</v>
      </c>
      <c r="E24" s="30">
        <v>485</v>
      </c>
      <c r="F24" s="30"/>
      <c r="G24" s="31"/>
    </row>
    <row r="25" spans="1:7" x14ac:dyDescent="0.25">
      <c r="A25" s="27">
        <f t="shared" si="0"/>
        <v>17</v>
      </c>
      <c r="B25" s="33" t="s">
        <v>25</v>
      </c>
      <c r="C25" s="34"/>
      <c r="D25" s="30">
        <v>1800</v>
      </c>
      <c r="E25" s="30"/>
      <c r="F25" s="30"/>
      <c r="G25" s="31"/>
    </row>
    <row r="26" spans="1:7" x14ac:dyDescent="0.25">
      <c r="A26" s="27">
        <f t="shared" si="0"/>
        <v>18</v>
      </c>
      <c r="B26" s="33" t="s">
        <v>26</v>
      </c>
      <c r="C26" s="34"/>
      <c r="D26" s="30">
        <v>420</v>
      </c>
      <c r="E26" s="30">
        <v>3509</v>
      </c>
      <c r="F26" s="30"/>
      <c r="G26" s="31">
        <v>2104</v>
      </c>
    </row>
    <row r="27" spans="1:7" x14ac:dyDescent="0.25">
      <c r="A27" s="27">
        <f t="shared" si="0"/>
        <v>19</v>
      </c>
      <c r="B27" s="33" t="s">
        <v>27</v>
      </c>
      <c r="C27" s="34"/>
      <c r="D27" s="30">
        <v>4550</v>
      </c>
      <c r="E27" s="35">
        <v>450</v>
      </c>
      <c r="F27" s="30"/>
      <c r="G27" s="31"/>
    </row>
    <row r="28" spans="1:7" x14ac:dyDescent="0.25">
      <c r="A28" s="27">
        <f t="shared" si="0"/>
        <v>20</v>
      </c>
      <c r="B28" s="33" t="s">
        <v>28</v>
      </c>
      <c r="C28" s="34"/>
      <c r="D28" s="30">
        <v>517</v>
      </c>
      <c r="E28" s="30">
        <v>2683</v>
      </c>
      <c r="F28" s="30"/>
      <c r="G28" s="31"/>
    </row>
    <row r="29" spans="1:7" x14ac:dyDescent="0.25">
      <c r="A29" s="27">
        <f t="shared" si="0"/>
        <v>21</v>
      </c>
      <c r="B29" s="33" t="s">
        <v>29</v>
      </c>
      <c r="C29" s="34"/>
      <c r="D29" s="30">
        <v>1600</v>
      </c>
      <c r="E29" s="30"/>
      <c r="F29" s="30"/>
      <c r="G29" s="31"/>
    </row>
    <row r="30" spans="1:7" x14ac:dyDescent="0.25">
      <c r="A30" s="27">
        <f t="shared" si="0"/>
        <v>22</v>
      </c>
      <c r="B30" s="33" t="s">
        <v>30</v>
      </c>
      <c r="C30" s="34"/>
      <c r="D30" s="36"/>
      <c r="E30" s="36">
        <v>345</v>
      </c>
      <c r="F30" s="36"/>
      <c r="G30" s="37"/>
    </row>
    <row r="31" spans="1:7" x14ac:dyDescent="0.25">
      <c r="A31" s="27">
        <f t="shared" si="0"/>
        <v>23</v>
      </c>
      <c r="B31" s="33" t="s">
        <v>31</v>
      </c>
      <c r="C31" s="34"/>
      <c r="D31" s="36">
        <v>3200</v>
      </c>
      <c r="E31" s="30">
        <v>700</v>
      </c>
      <c r="F31" s="36"/>
      <c r="G31" s="37"/>
    </row>
    <row r="32" spans="1:7" x14ac:dyDescent="0.25">
      <c r="A32" s="27">
        <f t="shared" si="0"/>
        <v>24</v>
      </c>
      <c r="B32" s="33" t="s">
        <v>32</v>
      </c>
      <c r="C32" s="34"/>
      <c r="D32" s="36">
        <v>423</v>
      </c>
      <c r="E32" s="36"/>
      <c r="F32" s="36"/>
      <c r="G32" s="37"/>
    </row>
    <row r="33" spans="1:7" ht="15.75" thickBot="1" x14ac:dyDescent="0.3">
      <c r="A33" s="38"/>
      <c r="B33" s="39"/>
      <c r="C33" s="40"/>
      <c r="D33" s="41"/>
      <c r="E33" s="41"/>
      <c r="F33" s="41"/>
      <c r="G33" s="42"/>
    </row>
    <row r="34" spans="1:7" x14ac:dyDescent="0.25">
      <c r="A34" s="43"/>
      <c r="B34" s="44"/>
      <c r="C34" s="45"/>
      <c r="D34" s="46"/>
      <c r="E34" s="46"/>
      <c r="F34" s="46"/>
      <c r="G34" s="47"/>
    </row>
    <row r="35" spans="1:7" x14ac:dyDescent="0.25">
      <c r="A35" s="48"/>
      <c r="B35" s="49" t="s">
        <v>33</v>
      </c>
      <c r="C35" s="50">
        <v>2015</v>
      </c>
      <c r="D35" s="30">
        <f>SUM(D9:D33)</f>
        <v>33142</v>
      </c>
      <c r="E35" s="30">
        <f>SUM(E9:E33)</f>
        <v>25340</v>
      </c>
      <c r="F35" s="30">
        <f>SUM(F9:F33)</f>
        <v>0</v>
      </c>
      <c r="G35" s="31">
        <f>SUM(G9:G33)</f>
        <v>2104</v>
      </c>
    </row>
    <row r="36" spans="1:7" ht="15.75" thickBot="1" x14ac:dyDescent="0.3">
      <c r="A36" s="51"/>
      <c r="B36" s="52"/>
      <c r="C36" s="53">
        <v>2014</v>
      </c>
      <c r="D36" s="54">
        <v>25480</v>
      </c>
      <c r="E36" s="55">
        <v>20090</v>
      </c>
      <c r="F36" s="56">
        <v>700</v>
      </c>
      <c r="G36" s="57">
        <v>20280</v>
      </c>
    </row>
    <row r="37" spans="1:7" ht="15.75" thickTop="1" x14ac:dyDescent="0.25">
      <c r="A37" s="5"/>
      <c r="B37" s="5"/>
      <c r="C37" s="58"/>
      <c r="D37" s="5"/>
      <c r="E37" s="5"/>
      <c r="F37" s="5"/>
      <c r="G37" s="5"/>
    </row>
    <row r="38" spans="1:7" x14ac:dyDescent="0.25">
      <c r="A38" s="59" t="s">
        <v>34</v>
      </c>
      <c r="B38" s="5"/>
      <c r="C38" s="5"/>
      <c r="D38" s="5"/>
      <c r="E38" s="5"/>
      <c r="F38" s="5"/>
      <c r="G38" s="5"/>
    </row>
    <row r="39" spans="1:7" x14ac:dyDescent="0.25">
      <c r="A39" s="5"/>
      <c r="B39" s="5"/>
      <c r="C39" s="5"/>
      <c r="D39" s="5"/>
      <c r="E39" s="5"/>
      <c r="F39" s="5"/>
      <c r="G39" s="5"/>
    </row>
    <row r="40" spans="1:7" x14ac:dyDescent="0.25">
      <c r="A40" s="5"/>
      <c r="B40" s="5"/>
      <c r="C40" s="5"/>
      <c r="D40" s="5"/>
      <c r="E40" s="5"/>
      <c r="F40" s="5"/>
      <c r="G40" s="5"/>
    </row>
  </sheetData>
  <mergeCells count="3">
    <mergeCell ref="A5:A6"/>
    <mergeCell ref="B5:B6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2018-10-19T02:18:32Z</dcterms:created>
  <dcterms:modified xsi:type="dcterms:W3CDTF">2018-10-19T02:45:22Z</dcterms:modified>
</cp:coreProperties>
</file>